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DE62" lockStructure="1"/>
  <bookViews>
    <workbookView xWindow="240" yWindow="105" windowWidth="14805" windowHeight="8010"/>
  </bookViews>
  <sheets>
    <sheet name="Catalog8" sheetId="1" r:id="rId1"/>
    <sheet name="de citit" sheetId="3" r:id="rId2"/>
    <sheet name="DATE" sheetId="2" state="hidden" r:id="rId3"/>
  </sheets>
  <externalReferences>
    <externalReference r:id="rId4"/>
  </externalReferences>
  <definedNames>
    <definedName name="_xlnm._FilterDatabase" localSheetId="2" hidden="1">DATE!$D$1:$E$157</definedName>
    <definedName name="_xlnm.Print_Titles" localSheetId="0">Catalog8!$2:$2</definedName>
    <definedName name="seria">DATE!$B$3:$B$19</definedName>
    <definedName name="unit" localSheetId="1">[1]date!$C$2:$C$175</definedName>
    <definedName name="UNIT">DATE!$D$2:$D$157</definedName>
  </definedNames>
  <calcPr calcId="145621"/>
</workbook>
</file>

<file path=xl/calcChain.xml><?xml version="1.0" encoding="utf-8"?>
<calcChain xmlns="http://schemas.openxmlformats.org/spreadsheetml/2006/main">
  <c r="K152" i="1" l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K4" i="1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2" i="2"/>
</calcChain>
</file>

<file path=xl/sharedStrings.xml><?xml version="1.0" encoding="utf-8"?>
<sst xmlns="http://schemas.openxmlformats.org/spreadsheetml/2006/main" count="666" uniqueCount="363">
  <si>
    <t>Nr.crt</t>
  </si>
  <si>
    <t>Nume</t>
  </si>
  <si>
    <t>Initiala</t>
  </si>
  <si>
    <t>Prenume</t>
  </si>
  <si>
    <t>CNP</t>
  </si>
  <si>
    <t>Seria</t>
  </si>
  <si>
    <t>Seria clasei</t>
  </si>
  <si>
    <t>A</t>
  </si>
  <si>
    <t>B</t>
  </si>
  <si>
    <t>C</t>
  </si>
  <si>
    <t>D</t>
  </si>
  <si>
    <t>E</t>
  </si>
  <si>
    <t>F</t>
  </si>
  <si>
    <t>Elev cu deficiențe?</t>
  </si>
  <si>
    <t>Unitatea de învățământ</t>
  </si>
  <si>
    <t>Obs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</si>
  <si>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</si>
  <si>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</si>
  <si>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</si>
  <si>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</si>
  <si>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</si>
  <si>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</si>
  <si>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</si>
  <si>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</si>
  <si>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</si>
  <si>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</si>
  <si>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</si>
  <si>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COLEGIUL NATIONAL "CAROL I" CRAIOVA</t>
  </si>
  <si>
    <t>COLEGIUL NATIONAL "ELENA CUZA" CRAIOVA</t>
  </si>
  <si>
    <t>COLEGIUL NATIONAL "FRATII BUZESTI" CRAIOVA</t>
  </si>
  <si>
    <t>COLEGIUL NATIONAL "NICOLAE TITULESCU" CRAIOVA</t>
  </si>
  <si>
    <t>COLEGIUL NATIONAL PEDAGOGIC "STEFAN VELOVAN" CRAIOVA</t>
  </si>
  <si>
    <t>COLEGIUL TEHNIC DE INDUSTRIE ALIMENTARA CRAIOVA</t>
  </si>
  <si>
    <t>COLEGIUL TEHNIC ENERGETIC CRAIOVA</t>
  </si>
  <si>
    <t>LICEUL "MATEI BASARAB" CRAIOVA</t>
  </si>
  <si>
    <t>LICEUL CU PROGRAM SPORTIV "PETRACHE TRISCU" CRAIOVA</t>
  </si>
  <si>
    <t>LICEUL DE ARTE "MARIN SORESCU" CRAIOVA</t>
  </si>
  <si>
    <t>LICEUL TEHNOLOGIC "ALEXANDRU MACEDONSKI" MELINESTI</t>
  </si>
  <si>
    <t>LICEUL TEHNOLOGIC "CONSTANTIN IANCULESCU" CARCEA</t>
  </si>
  <si>
    <t>LICEUL TEHNOLOGIC "CONSTANTIN NICOLAESCU-PLOPSOR" PLENITA</t>
  </si>
  <si>
    <t>LICEUL TEHNOLOGIC "DIMITRIE FILISANU" FILIASI</t>
  </si>
  <si>
    <t>LICEUL TEHNOLOGIC "HORIA VINTILA" SEGARCEA</t>
  </si>
  <si>
    <t>LICEUL TEHNOLOGIC "ING. IONETE AURELIAN" MALU MARE</t>
  </si>
  <si>
    <t>LICEUL TEHNOLOGIC "PETRE BANITA" CALARASI</t>
  </si>
  <si>
    <t>LICEUL TEHNOLOGIC AUTO CRAIOVA</t>
  </si>
  <si>
    <t>LICEUL TEHNOLOGIC DE TRANSPORTURI AUTO CRAIOVA</t>
  </si>
  <si>
    <t>LICEUL TEOLOGIC ADVENTIST CRAIOVA</t>
  </si>
  <si>
    <t>LICEUL TEORETIC "ADRIAN PAUNESCU" BARCA</t>
  </si>
  <si>
    <t>LICEUL TEORETIC "CONSTANTIN BRANCOVEANU" DABULENI</t>
  </si>
  <si>
    <t>LICEUL TEORETIC "GEORGE ST. MARINCU" POIANA MARE</t>
  </si>
  <si>
    <t>LICEUL TEORETIC "GH. VASILICHI" CETATE</t>
  </si>
  <si>
    <t>LICEUL TEORETIC "HENRI COANDA" CRAIOVA</t>
  </si>
  <si>
    <t>LICEUL TEORETIC "INDEPENDENTA" CALAFAT</t>
  </si>
  <si>
    <t>LICEUL TEORETIC "MIHAI VITEAZUL" BAILESTI</t>
  </si>
  <si>
    <t>LICEUL TEORETIC "TUDOR ARGHEZI" CRAIOVA</t>
  </si>
  <si>
    <t>LICEUL TEORETIC AMARASTII DE JOS</t>
  </si>
  <si>
    <t>LICEUL TEORETIC BECHET</t>
  </si>
  <si>
    <t>SCOALA GIMNAZIALA "ALECSANDRU NICOLAID" MISCHII</t>
  </si>
  <si>
    <t>SCOALA GIMNAZIALA "ALEXANDRU MACEDONSKI" CRAIOVA</t>
  </si>
  <si>
    <t>SCOALA GIMNAZIALA "AMZA PELLEA" BAILESTI</t>
  </si>
  <si>
    <t>SCOALA GIMNAZIALA "ANTON PANN" CRAIOVA</t>
  </si>
  <si>
    <t>SCOALA GIMNAZIALA "BARBU IONESCU" URZICUTA</t>
  </si>
  <si>
    <t>SCOALA GIMNAZIALA "CAROL AL II-LEA" DIOSTI</t>
  </si>
  <si>
    <t>SCOALA GIMNAZIALA "CONSTANTIN GEROTA" CALAFAT</t>
  </si>
  <si>
    <t>SCOALA GIMNAZIALA "DECEBAL" CRAIOVA</t>
  </si>
  <si>
    <t>SCOALA GIMNAZIALA "ELENA FARAGO" CRAIOVA</t>
  </si>
  <si>
    <t>SCOALA GIMNAZIALA "ELIZA OPRAN" ISALNITA</t>
  </si>
  <si>
    <t>SCOALA GIMNAZIALA "EUFROSINA POPESCU" BOTOSESTI-PAIA</t>
  </si>
  <si>
    <t>SCOALA GIMNAZIALA "GH. JIENESCU" RAST</t>
  </si>
  <si>
    <t>SCOALA GIMNAZIALA "GHEORGHE BIBESCU" CRAIOVA</t>
  </si>
  <si>
    <t>SCOALA GIMNAZIALA "GHEORGHE BRAESCU" CALAFAT</t>
  </si>
  <si>
    <t>SCOALA GIMNAZIALA "GHEORGHE TITEICA" CRAIOVA</t>
  </si>
  <si>
    <t>SCOALA GIMNAZIALA "HENRI COANDA" PERISOR</t>
  </si>
  <si>
    <t>SCOALA GIMNAZIALA "ILIE MARTIN" BRABOVA</t>
  </si>
  <si>
    <t>SCOALA GIMNAZIALA "ILIE MURGULESCU" VELA</t>
  </si>
  <si>
    <t>SCOALA GIMNAZIALA "INV. M. GEORGESCU" CELARU</t>
  </si>
  <si>
    <t>SCOALA GIMNAZIALA "IOAN GRECESCU" BRADESTI</t>
  </si>
  <si>
    <t>SCOALA GIMNAZIALA "ION CREANGA" CRAIOVA</t>
  </si>
  <si>
    <t>SCOALA GIMNAZIALA "ION GH. PLESA" ALMAJ</t>
  </si>
  <si>
    <t>SCOALA GIMNAZIALA "ION TUCULESCU" CRAIOVA</t>
  </si>
  <si>
    <t>SCOALA GIMNAZIALA "LASCAR CATARGIU" CRAIOVA</t>
  </si>
  <si>
    <t>SCOALA GIMNAZIALA "MARIN SORESCU" BULZESTI</t>
  </si>
  <si>
    <t>SCOALA GIMNAZIALA "MIHAI EMINESCU" CRAIOVA</t>
  </si>
  <si>
    <t>SCOALA GIMNAZIALA "MIHAI VITEAZUL" CRAIOVA</t>
  </si>
  <si>
    <t>SCOALA GIMNAZIALA "MIRCEA ELIADE" CRAIOVA</t>
  </si>
  <si>
    <t>SCOALA GIMNAZIALA "NICA BARBU LOCUSTEANU" LEU</t>
  </si>
  <si>
    <t>SCOALA GIMNAZIALA "NICOLAE BALCESCU" CRAIOVA</t>
  </si>
  <si>
    <t>SCOALA GIMNAZIALA "NICOLAE CARAS" CIUPERCENII NOI</t>
  </si>
  <si>
    <t>SCOALA GIMNAZIALA "NICOLAE GH. POPESCU" INTORSURA</t>
  </si>
  <si>
    <t>SCOALA GIMNAZIALA "NICOLAE ROMANESCU" CRAIOVA</t>
  </si>
  <si>
    <t>SCOALA GIMNAZIALA "OPSICHIE CAZACU" SEACA DE PADURE</t>
  </si>
  <si>
    <t>SCOALA GIMNAZIALA "PETRACHE CERNATESCU" CERNATESTI</t>
  </si>
  <si>
    <t>SCOALA GIMNAZIALA "PETRE MANARCESCU" LIPOVU</t>
  </si>
  <si>
    <t>SCOALA GIMNAZIALA "SF. DUMITRU" CRAIOVA</t>
  </si>
  <si>
    <t>SCOALA GIMNAZIALA "SF. DUMITRU" MACESU DE SUS</t>
  </si>
  <si>
    <t>SCOALA GIMNAZIALA "SF. GHEORGHE" CRAIOVA</t>
  </si>
  <si>
    <t>SCOALA GIMNAZIALA "STEFAN ISPAS" MAGLAVIT</t>
  </si>
  <si>
    <t>SCOALA GIMNAZIALA "TRAIAN" CRAIOVA</t>
  </si>
  <si>
    <t>SCOALA GIMNAZIALA "TUDOR SEGARCEANU" GOICEA</t>
  </si>
  <si>
    <t>SCOALA GIMNAZIALA AFUMATI</t>
  </si>
  <si>
    <t>SCOALA GIMNAZIALA AMARASTII DE SUS</t>
  </si>
  <si>
    <t>SCOALA GIMNAZIALA APELE VII</t>
  </si>
  <si>
    <t>SCOALA GIMNAZIALA BELOT</t>
  </si>
  <si>
    <t>SCOALA GIMNAZIALA BISTRET</t>
  </si>
  <si>
    <t>SCOALA GIMNAZIALA BRALOSTITA</t>
  </si>
  <si>
    <t>SCOALA GIMNAZIALA BRATOVOESTI</t>
  </si>
  <si>
    <t>SCOALA GIMNAZIALA BREASTA</t>
  </si>
  <si>
    <t>SCOALA GIMNAZIALA BUCOVAT</t>
  </si>
  <si>
    <t>SCOALA GIMNAZIALA CALOPAR</t>
  </si>
  <si>
    <t>SCOALA GIMNAZIALA CARAULA</t>
  </si>
  <si>
    <t>SCOALA GIMNAZIALA CARNA</t>
  </si>
  <si>
    <t>SCOALA GIMNAZIALA CARPEN</t>
  </si>
  <si>
    <t>SCOALA GIMNAZIALA CASTRANOVA</t>
  </si>
  <si>
    <t>SCOALA GIMNAZIALA CATANE</t>
  </si>
  <si>
    <t>SCOALA GIMNAZIALA CERAT</t>
  </si>
  <si>
    <t>SCOALA GIMNAZIALA CIOROIASI</t>
  </si>
  <si>
    <t>SCOALA GIMNAZIALA COSOVENI</t>
  </si>
  <si>
    <t>SCOALA GIMNAZIALA COTOFENII DIN DOS</t>
  </si>
  <si>
    <t>SCOALA GIMNAZIALA COTOFENII DIN FATA</t>
  </si>
  <si>
    <t>SCOALA GIMNAZIALA DAMIAN-SADOVA</t>
  </si>
  <si>
    <t>SCOALA GIMNAZIALA DESA</t>
  </si>
  <si>
    <t>SCOALA GIMNAZIALA DOBRESTI</t>
  </si>
  <si>
    <t>SCOALA GIMNAZIALA DOBROTESTI</t>
  </si>
  <si>
    <t>SCOALA GIMNAZIALA DRAGOTESTI</t>
  </si>
  <si>
    <t>SCOALA GIMNAZIALA DRANIC</t>
  </si>
  <si>
    <t>SCOALA GIMNAZIALA FARCAS</t>
  </si>
  <si>
    <t>SCOALA GIMNAZIALA FILIASI</t>
  </si>
  <si>
    <t>SCOALA GIMNAZIALA FRATOSTITA</t>
  </si>
  <si>
    <t>SCOALA GIMNAZIALA GALICEA MARE</t>
  </si>
  <si>
    <t>SCOALA GIMNAZIALA GALICIUICA</t>
  </si>
  <si>
    <t>SCOALA GIMNAZIALA GANGIOVA</t>
  </si>
  <si>
    <t>SCOALA GIMNAZIALA GHERCESTI</t>
  </si>
  <si>
    <t>SCOALA GIMNAZIALA GHIDICI</t>
  </si>
  <si>
    <t>SCOALA GIMNAZIALA GHINDENI</t>
  </si>
  <si>
    <t>SCOALA GIMNAZIALA GIGHERA</t>
  </si>
  <si>
    <t>SCOALA GIMNAZIALA GIUBEGA</t>
  </si>
  <si>
    <t>SCOALA GIMNAZIALA GIURGITA</t>
  </si>
  <si>
    <t>SCOALA GIMNAZIALA GOGOSU</t>
  </si>
  <si>
    <t>SCOALA GIMNAZIALA GOIESTI</t>
  </si>
  <si>
    <t>SCOALA GIMNAZIALA GRECESTI</t>
  </si>
  <si>
    <t>SCOALA GIMNAZIALA IZVOARE</t>
  </si>
  <si>
    <t>SCOALA GIMNAZIALA LESILE</t>
  </si>
  <si>
    <t>SCOALA GIMNAZIALA MACESU DE JOS</t>
  </si>
  <si>
    <t>SCOALA GIMNAZIALA MURGASI</t>
  </si>
  <si>
    <t>SCOALA GIMNAZIALA NEGOI</t>
  </si>
  <si>
    <t>SCOALA GIMNAZIALA NR. 1 BAILESTI</t>
  </si>
  <si>
    <t>SCOALA GIMNAZIALA NR. 1 DABULENI</t>
  </si>
  <si>
    <t>SCOALA GIMNAZIALA NR. 1 MARSANI</t>
  </si>
  <si>
    <t>SCOALA GIMNAZIALA NR. 1 MOTATEI</t>
  </si>
  <si>
    <t>SCOALA GIMNAZIALA NR. 3 BAILESTI</t>
  </si>
  <si>
    <t>SCOALA GIMNAZIALA NR. 5 "AV. P. IVANOVICI" BAILESTI</t>
  </si>
  <si>
    <t>SCOALA GIMNAZIALA ORODEL</t>
  </si>
  <si>
    <t>SCOALA GIMNAZIALA OSTROVENI</t>
  </si>
  <si>
    <t>SCOALA GIMNAZIALA PARTICULARA "ETHOS" CRAIOVA</t>
  </si>
  <si>
    <t>SCOALA GIMNAZIALA PIELESTI</t>
  </si>
  <si>
    <t>SCOALA GIMNAZIALA PISCU VECHI</t>
  </si>
  <si>
    <t>SCOALA GIMNAZIALA PLESOI</t>
  </si>
  <si>
    <t>SCOALA GIMNAZIALA PODARI</t>
  </si>
  <si>
    <t>SCOALA GIMNAZIALA PREDESTI</t>
  </si>
  <si>
    <t>SCOALA GIMNAZIALA RADOVAN</t>
  </si>
  <si>
    <t>SCOALA GIMNAZIALA ROBANESTII DE JOS</t>
  </si>
  <si>
    <t>SCOALA GIMNAZIALA ROJISTE</t>
  </si>
  <si>
    <t>SCOALA GIMNAZIALA SADOVA</t>
  </si>
  <si>
    <t>SCOALA GIMNAZIALA SALCUTA</t>
  </si>
  <si>
    <t>SCOALA GIMNAZIALA SCAESTI</t>
  </si>
  <si>
    <t>SCOALA GIMNAZIALA SEACA DE CAMP</t>
  </si>
  <si>
    <t>SCOALA GIMNAZIALA SECU</t>
  </si>
  <si>
    <t>SCOALA GIMNAZIALA SEGARCEA</t>
  </si>
  <si>
    <t>SCOALA GIMNAZIALA SILISTEA CRUCII</t>
  </si>
  <si>
    <t>SCOALA GIMNAZIALA SPECIALA "SF. VASILE" CRAIOVA</t>
  </si>
  <si>
    <t>SCOALA GIMNAZIALA TALPAS</t>
  </si>
  <si>
    <t>SCOALA GIMNAZIALA TEASC</t>
  </si>
  <si>
    <t>SCOALA GIMNAZIALA TERPEZITA</t>
  </si>
  <si>
    <t>SCOALA GIMNAZIALA TESLUI</t>
  </si>
  <si>
    <t>SCOALA GIMNAZIALA TUGLUI</t>
  </si>
  <si>
    <t>SCOALA GIMNAZIALA UNIREA</t>
  </si>
  <si>
    <t>SCOALA GIMNAZIALA VARTOP</t>
  </si>
  <si>
    <t>SCOALA GIMNAZIALA VARVORU DE JOS</t>
  </si>
  <si>
    <t>SCOALA GIMNAZIALA VERBITA</t>
  </si>
  <si>
    <t>SCOALA PROFESIONALA "CONSTANTIN ARGETOIANU" ARGETOAIA</t>
  </si>
  <si>
    <t>SCOALA PROFESIONALA DANETI</t>
  </si>
  <si>
    <t>SCOALA PROFESIONALA SPECIALA CRAIOVA</t>
  </si>
  <si>
    <t>SCOALA PROFESIONALA VALEA STANCIULUI</t>
  </si>
  <si>
    <t>UNIT</t>
  </si>
  <si>
    <t>ERRR</t>
  </si>
  <si>
    <t xml:space="preserve"> .</t>
  </si>
  <si>
    <r>
      <rPr>
        <b/>
        <i/>
        <sz val="11"/>
        <color rgb="FFFF0000"/>
        <rFont val="Arial"/>
        <family val="2"/>
      </rPr>
      <t>Notă</t>
    </r>
    <r>
      <rPr>
        <b/>
        <i/>
        <sz val="11"/>
        <color theme="1"/>
        <rFont val="Arial"/>
        <family val="2"/>
      </rPr>
      <t xml:space="preserve"> limba și literatura română</t>
    </r>
  </si>
  <si>
    <r>
      <rPr>
        <b/>
        <i/>
        <sz val="11"/>
        <color rgb="FFFF0000"/>
        <rFont val="Arial"/>
        <family val="2"/>
      </rPr>
      <t xml:space="preserve">Notă </t>
    </r>
    <r>
      <rPr>
        <b/>
        <i/>
        <sz val="11"/>
        <color theme="1"/>
        <rFont val="Arial"/>
        <family val="2"/>
      </rPr>
      <t>matematică</t>
    </r>
  </si>
  <si>
    <t>Notele se vor trece în catalog cu 2 zecimale!!!</t>
  </si>
  <si>
    <r>
      <t>În catalogul electronic se vor trece</t>
    </r>
    <r>
      <rPr>
        <b/>
        <sz val="11"/>
        <color theme="1"/>
        <rFont val="Arial"/>
        <family val="2"/>
      </rPr>
      <t xml:space="preserve"> toti elevii</t>
    </r>
    <r>
      <rPr>
        <sz val="11"/>
        <color theme="1"/>
        <rFont val="Arial"/>
        <family val="2"/>
      </rPr>
      <t xml:space="preserve"> care sunt înscriși în clasa a VIII - a în unitatea dvs.(se vor face validări cu SIIIR și cu alte situații existente la nivelul ISJ)</t>
    </r>
  </si>
  <si>
    <r>
      <t xml:space="preserve">Vă rog să folosiți cuvântul cheie </t>
    </r>
    <r>
      <rPr>
        <b/>
        <sz val="11"/>
        <color theme="1"/>
        <rFont val="Arial"/>
        <family val="2"/>
      </rPr>
      <t>Catalog8</t>
    </r>
    <r>
      <rPr>
        <sz val="11"/>
        <color theme="1"/>
        <rFont val="Arial"/>
        <family val="2"/>
      </rPr>
      <t xml:space="preserve"> în subiectul e-mailului cu care trimiteți macheta</t>
    </r>
  </si>
  <si>
    <t>Vă rog să respectați termenul solicitat și să nu modificați structura fișierului excel</t>
  </si>
  <si>
    <t>SUCCES!</t>
  </si>
  <si>
    <r>
      <t xml:space="preserve">Catalogul electronic cu notele elevilor de la simulare se va trimite la adresa de e-mail </t>
    </r>
    <r>
      <rPr>
        <b/>
        <sz val="11"/>
        <color theme="1"/>
        <rFont val="Arial"/>
        <family val="2"/>
      </rPr>
      <t>robu.marian@hotmail.com</t>
    </r>
  </si>
  <si>
    <r>
      <t xml:space="preserve">Pentru elevii absenti se va trece </t>
    </r>
    <r>
      <rPr>
        <b/>
        <sz val="11"/>
        <color rgb="FFFF0000"/>
        <rFont val="Arial"/>
        <family val="2"/>
      </rPr>
      <t>Absent</t>
    </r>
    <r>
      <rPr>
        <sz val="11"/>
        <color theme="1"/>
        <rFont val="Arial"/>
        <family val="2"/>
      </rPr>
      <t xml:space="preserve">, pentru cei </t>
    </r>
    <r>
      <rPr>
        <b/>
        <sz val="11"/>
        <color rgb="FFFF0000"/>
        <rFont val="Arial"/>
        <family val="2"/>
      </rPr>
      <t>eliminați</t>
    </r>
    <r>
      <rPr>
        <sz val="11"/>
        <color theme="1"/>
        <rFont val="Arial"/>
        <family val="2"/>
      </rPr>
      <t xml:space="preserve"> se va trece cifra 1 iar la observatii se va trece eliminat la proba …..</t>
    </r>
  </si>
  <si>
    <r>
      <t xml:space="preserve">Termenul de transmitere este </t>
    </r>
    <r>
      <rPr>
        <b/>
        <sz val="11"/>
        <color theme="1"/>
        <rFont val="Arial"/>
        <family val="2"/>
      </rPr>
      <t>02.03.2016</t>
    </r>
    <r>
      <rPr>
        <sz val="11"/>
        <color theme="1"/>
        <rFont val="Arial"/>
        <family val="2"/>
      </rPr>
      <t xml:space="preserve"> ora </t>
    </r>
    <r>
      <rPr>
        <b/>
        <sz val="11"/>
        <color theme="1"/>
        <rFont val="Arial"/>
        <family val="2"/>
      </rPr>
      <t>12:00</t>
    </r>
  </si>
  <si>
    <t>ANGHELINA</t>
  </si>
  <si>
    <t>F.L.</t>
  </si>
  <si>
    <t>LORENA-IONELA</t>
  </si>
  <si>
    <t>NU</t>
  </si>
  <si>
    <t>CĂRĂUȘU</t>
  </si>
  <si>
    <t>C.C.</t>
  </si>
  <si>
    <t>ANDREEA-BIANCA</t>
  </si>
  <si>
    <t>CONSTANTIN</t>
  </si>
  <si>
    <t>C.L.</t>
  </si>
  <si>
    <t>IONUȚ ALEXANDRU</t>
  </si>
  <si>
    <t>DINA</t>
  </si>
  <si>
    <t>A.</t>
  </si>
  <si>
    <t>MIHAI-DRAGOȘ</t>
  </si>
  <si>
    <t>DINU</t>
  </si>
  <si>
    <t>M.C.</t>
  </si>
  <si>
    <t>MARIAN-LAURENȚIU</t>
  </si>
  <si>
    <t>FLOREA</t>
  </si>
  <si>
    <t>GH.</t>
  </si>
  <si>
    <t>ANA-MARIA</t>
  </si>
  <si>
    <t>GULUȘ</t>
  </si>
  <si>
    <t>V.</t>
  </si>
  <si>
    <t>ALEXANDRU GABRIEL</t>
  </si>
  <si>
    <t>PASCU</t>
  </si>
  <si>
    <t>L.</t>
  </si>
  <si>
    <t>ARMAND-ANTONIO</t>
  </si>
  <si>
    <t>PĂDUREANU</t>
  </si>
  <si>
    <t>ȘT.</t>
  </si>
  <si>
    <t>ALEXANDRA-MARIA</t>
  </si>
  <si>
    <t>PETROI</t>
  </si>
  <si>
    <t>DENISA-MARIA</t>
  </si>
  <si>
    <t>PÎRVULOIU</t>
  </si>
  <si>
    <t>S.V.</t>
  </si>
  <si>
    <t>ALEXANDRU-MARIAN</t>
  </si>
  <si>
    <t>POPESCU</t>
  </si>
  <si>
    <t>MARIA-EMILIA</t>
  </si>
  <si>
    <t>PREDA</t>
  </si>
  <si>
    <t>C.O.</t>
  </si>
  <si>
    <t>GABRIEL DARIUS</t>
  </si>
  <si>
    <t>ROMAN</t>
  </si>
  <si>
    <t>M.L.</t>
  </si>
  <si>
    <t>BIANCA-ANDRADA</t>
  </si>
  <si>
    <t>DA</t>
  </si>
  <si>
    <t>LOREDANA-ANDREEA</t>
  </si>
  <si>
    <t>STOIAN</t>
  </si>
  <si>
    <t>N.</t>
  </si>
  <si>
    <t>ALEXANDRA</t>
  </si>
  <si>
    <t>D.</t>
  </si>
  <si>
    <t>KARMINA-ISABELLE</t>
  </si>
  <si>
    <t>ȘERBĂNESCU</t>
  </si>
  <si>
    <t>I.</t>
  </si>
  <si>
    <t xml:space="preserve">IONUȚ </t>
  </si>
  <si>
    <t>ȘOIMAN</t>
  </si>
  <si>
    <t>A.ST.</t>
  </si>
  <si>
    <t>BEATRICE-MIHAELA-KLARA</t>
  </si>
  <si>
    <t>ȘTEFAN</t>
  </si>
  <si>
    <t>I.A.</t>
  </si>
  <si>
    <t>IONUȚ-VALENTIN</t>
  </si>
  <si>
    <t>TABIN</t>
  </si>
  <si>
    <t>C.</t>
  </si>
  <si>
    <t>LAURA-MARINELA</t>
  </si>
  <si>
    <t>BARONESCU</t>
  </si>
  <si>
    <t>ELENA CĂTĂLINA</t>
  </si>
  <si>
    <t>BĂCĂNOIU</t>
  </si>
  <si>
    <t>L.A.</t>
  </si>
  <si>
    <t>ANCA-MARIA</t>
  </si>
  <si>
    <t>BĂLAȘA</t>
  </si>
  <si>
    <t>I.V.</t>
  </si>
  <si>
    <t>CORINA-MONICA</t>
  </si>
  <si>
    <t>BLAGA</t>
  </si>
  <si>
    <t>F.D.</t>
  </si>
  <si>
    <t>ANDREEA-DARIANA</t>
  </si>
  <si>
    <t>BOCANU</t>
  </si>
  <si>
    <t>RAUL-TEODOR</t>
  </si>
  <si>
    <t>BORNAZ</t>
  </si>
  <si>
    <t>OCTAVIAN-CONSTANTIN</t>
  </si>
  <si>
    <t>COJOCARU</t>
  </si>
  <si>
    <t>M.</t>
  </si>
  <si>
    <t>CARMEN</t>
  </si>
  <si>
    <t>CORNESCU</t>
  </si>
  <si>
    <t>L.L.</t>
  </si>
  <si>
    <t>FELIX-CRISTIAN</t>
  </si>
  <si>
    <t>COSMA</t>
  </si>
  <si>
    <t>G.</t>
  </si>
  <si>
    <t>AMANDA-DIANA</t>
  </si>
  <si>
    <t>FETOIU</t>
  </si>
  <si>
    <t>T.M.</t>
  </si>
  <si>
    <t>MARIA-ELENA</t>
  </si>
  <si>
    <t>FLORESCU</t>
  </si>
  <si>
    <t>M.A.</t>
  </si>
  <si>
    <t>ANDREEA-MIHAELA</t>
  </si>
  <si>
    <t>LUCHICI</t>
  </si>
  <si>
    <t>G.C.</t>
  </si>
  <si>
    <t>EMMA-ALEXANDRA</t>
  </si>
  <si>
    <t>LUPU</t>
  </si>
  <si>
    <t>M.M.</t>
  </si>
  <si>
    <t>ALEXANDRU-MIHAI</t>
  </si>
  <si>
    <t>NEGRU</t>
  </si>
  <si>
    <t>F.</t>
  </si>
  <si>
    <t>CLAUDIU MIHAIL</t>
  </si>
  <si>
    <t>SIBIȘAN</t>
  </si>
  <si>
    <t>R.C.</t>
  </si>
  <si>
    <t>OVIDIU CRISTIAN</t>
  </si>
  <si>
    <t>SOROCA</t>
  </si>
  <si>
    <t>P.</t>
  </si>
  <si>
    <t>FLORENTINA-RALUCA</t>
  </si>
  <si>
    <t>SPIRIDON</t>
  </si>
  <si>
    <t>MARIUS-CLAUDIU-ANTONIO</t>
  </si>
  <si>
    <t>STAICU</t>
  </si>
  <si>
    <t xml:space="preserve">GH.A. </t>
  </si>
  <si>
    <t>BIANCA-GEORGIANA</t>
  </si>
  <si>
    <t>ȘERBAN</t>
  </si>
  <si>
    <t>S.G.</t>
  </si>
  <si>
    <t>GEORGE-ALEXANDRU</t>
  </si>
  <si>
    <t>GABRIELA</t>
  </si>
  <si>
    <t>TROACĂ</t>
  </si>
  <si>
    <t>DENIS</t>
  </si>
  <si>
    <t>VLADU</t>
  </si>
  <si>
    <t>LARISA-IONELA</t>
  </si>
  <si>
    <t>VOICU</t>
  </si>
  <si>
    <t>T.</t>
  </si>
  <si>
    <t>RAMONA-ANA-MARIA</t>
  </si>
  <si>
    <t>ZAHARIA</t>
  </si>
  <si>
    <t>DENISA-MIRELA</t>
  </si>
  <si>
    <t>BUMBESCU</t>
  </si>
  <si>
    <t>I.I.</t>
  </si>
  <si>
    <t>DAVID</t>
  </si>
  <si>
    <t>BUTARIN</t>
  </si>
  <si>
    <t>ANDREEA-MANUELA</t>
  </si>
  <si>
    <t>BUȚĂ</t>
  </si>
  <si>
    <t>MARIA-LUIZA</t>
  </si>
  <si>
    <t>CIOROIANU</t>
  </si>
  <si>
    <t>M.S.</t>
  </si>
  <si>
    <t>ROXANA-LOREDANA</t>
  </si>
  <si>
    <t>COTOARĂ</t>
  </si>
  <si>
    <t>FILIP-PETRE</t>
  </si>
  <si>
    <t>DĂOGARU</t>
  </si>
  <si>
    <t>D.C.</t>
  </si>
  <si>
    <t>CARMEN-ANA-MARIA</t>
  </si>
  <si>
    <t>DIDA</t>
  </si>
  <si>
    <t>M.R.</t>
  </si>
  <si>
    <t>ADRIAN-GEORGE</t>
  </si>
  <si>
    <t>DIȚULAN</t>
  </si>
  <si>
    <t>BIANCA-ȘTEFANIA</t>
  </si>
  <si>
    <t>ILINCA</t>
  </si>
  <si>
    <t>ELENA-ANDREEA</t>
  </si>
  <si>
    <t>ISCRU</t>
  </si>
  <si>
    <t>ANABELA-MARIA</t>
  </si>
  <si>
    <t>MATEI</t>
  </si>
  <si>
    <t>MILITARU</t>
  </si>
  <si>
    <t>CRISTIAN-GABRIEL</t>
  </si>
  <si>
    <t>MITRAN</t>
  </si>
  <si>
    <t>V.L.</t>
  </si>
  <si>
    <t>COSTINELA-RAFAELA</t>
  </si>
  <si>
    <t>NIȚU</t>
  </si>
  <si>
    <t>DARIAN-GABRIEL</t>
  </si>
  <si>
    <t>PANCEA</t>
  </si>
  <si>
    <t>MARIA-DESIRE</t>
  </si>
  <si>
    <t>PRODEA</t>
  </si>
  <si>
    <t>S.</t>
  </si>
  <si>
    <t>ANDREEA-MARIA</t>
  </si>
  <si>
    <t>RĂDUICĂ</t>
  </si>
  <si>
    <t>N.R.</t>
  </si>
  <si>
    <t>ANA-MARIA-NICOLE</t>
  </si>
  <si>
    <t>RĂDUCAN</t>
  </si>
  <si>
    <t>ELENA-ADELINA</t>
  </si>
  <si>
    <t>TUDOR</t>
  </si>
  <si>
    <t>MARINA-VALENTINA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</si>
</sst>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1" fontId="0" fillId="0" borderId="0" xfId="0" applyNumberFormat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Lucrate\Examene%20Nationale\_2015\_SIMULARE2015\Evaluare%20Nationala\_CatalogEN8_Denumire_unit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8"/>
      <sheetName val="de citit"/>
      <sheetName val="date"/>
    </sheetNames>
    <sheetDataSet>
      <sheetData sheetId="0" refreshError="1"/>
      <sheetData sheetId="1" refreshError="1"/>
      <sheetData sheetId="2">
        <row r="2">
          <cell r="C2" t="str">
            <v>COLEGIUL NATIONAL "CAROL I" CRAIOVA</v>
          </cell>
        </row>
        <row r="3">
          <cell r="C3" t="str">
            <v>COLEGIUL NATIONAL "ELENA CUZA" CRAIOVA</v>
          </cell>
        </row>
        <row r="4">
          <cell r="C4" t="str">
            <v>COLEGIUL NATIONAL "FRATII BUZESTI" CRAIOVA</v>
          </cell>
        </row>
        <row r="5">
          <cell r="C5" t="str">
            <v>COLEGIUL NATIONAL "NICOLAE TITULESCU" CRAIOVA</v>
          </cell>
        </row>
        <row r="6">
          <cell r="C6" t="str">
            <v>COLEGIUL NATIONAL PEDAGOGIC "STEFAN VELOVAN" CRAIOVA</v>
          </cell>
        </row>
        <row r="7">
          <cell r="C7" t="str">
            <v>COLEGIUL TEHNIC DE INDUSTRIE ALIMENTARA CRAIOVA</v>
          </cell>
        </row>
        <row r="8">
          <cell r="C8" t="str">
            <v>COLEGIUL TEHNIC ENERGETIC CRAIOVA</v>
          </cell>
        </row>
        <row r="9">
          <cell r="C9" t="str">
            <v>LICEUL "MATEI BASARAB" CRAIOVA</v>
          </cell>
        </row>
        <row r="10">
          <cell r="C10" t="str">
            <v>LICEUL CU PROGRAM SPORTIV "PETRACHE TRISCU" CRAIOVA</v>
          </cell>
        </row>
        <row r="11">
          <cell r="C11" t="str">
            <v>LICEUL DE ARTE "MARIN SORESCU" CRAIOVA</v>
          </cell>
        </row>
        <row r="12">
          <cell r="C12" t="str">
            <v>LICEUL TEHNOLOGIC "ALEXANDRU MACEDONSKI" MELINESTI</v>
          </cell>
        </row>
        <row r="13">
          <cell r="C13" t="str">
            <v>LICEUL TEHNOLOGIC "CONSTANTIN IANCULESCU" CARCEA</v>
          </cell>
        </row>
        <row r="14">
          <cell r="C14" t="str">
            <v>LICEUL TEHNOLOGIC "CONSTANTIN NICOLAESCU-PLOPSOR" PLENITA</v>
          </cell>
        </row>
        <row r="15">
          <cell r="C15" t="str">
            <v>LICEUL TEHNOLOGIC "DIMITRIE FILISANU" FILIASI</v>
          </cell>
        </row>
        <row r="16">
          <cell r="C16" t="str">
            <v>LICEUL TEHNOLOGIC "HORIA VINTILA" SEGARCEA</v>
          </cell>
        </row>
        <row r="17">
          <cell r="C17" t="str">
            <v>LICEUL TEHNOLOGIC "ING. IONETE AURELIAN" MALU MARE</v>
          </cell>
        </row>
        <row r="18">
          <cell r="C18" t="str">
            <v>LICEUL TEHNOLOGIC "PETRE BANITA" CALARASI</v>
          </cell>
        </row>
        <row r="19">
          <cell r="C19" t="str">
            <v>LICEUL TEHNOLOGIC AUTO CRAIOVA</v>
          </cell>
        </row>
        <row r="20">
          <cell r="C20" t="str">
            <v>LICEUL TEHNOLOGIC DE TRANSPORTURI AUTO CRAIOVA</v>
          </cell>
        </row>
        <row r="21">
          <cell r="C21" t="str">
            <v>LICEUL TEOLOGIC ADVENTIST CRAIOVA</v>
          </cell>
        </row>
        <row r="22">
          <cell r="C22" t="str">
            <v>LICEUL TEORETIC "ADRIAN PAUNESCU" BARCA</v>
          </cell>
        </row>
        <row r="23">
          <cell r="C23" t="str">
            <v>LICEUL TEORETIC "CONSTANTIN BRANCOVEANU" DABULENI</v>
          </cell>
        </row>
        <row r="24">
          <cell r="C24" t="str">
            <v>LICEUL TEORETIC "GEORGE ST. MARINCU" POIANA MARE</v>
          </cell>
        </row>
        <row r="25">
          <cell r="C25" t="str">
            <v>LICEUL TEORETIC "GH. VASILICHI" CETATE</v>
          </cell>
        </row>
        <row r="26">
          <cell r="C26" t="str">
            <v>LICEUL TEORETIC "HENRI COANDA" CRAIOVA</v>
          </cell>
        </row>
        <row r="27">
          <cell r="C27" t="str">
            <v>LICEUL TEORETIC "INDEPENDENTA" CALAFAT</v>
          </cell>
        </row>
        <row r="28">
          <cell r="C28" t="str">
            <v>LICEUL TEORETIC "MIHAI VITEAZUL" BAILESTI</v>
          </cell>
        </row>
        <row r="29">
          <cell r="C29" t="str">
            <v>LICEUL TEORETIC "TUDOR ARGHEZI" CRAIOVA</v>
          </cell>
        </row>
        <row r="30">
          <cell r="C30" t="str">
            <v>LICEUL TEORETIC AMARASTII DE JOS</v>
          </cell>
        </row>
        <row r="31">
          <cell r="C31" t="str">
            <v>LICEUL TEORETIC BECHET</v>
          </cell>
        </row>
        <row r="32">
          <cell r="C32" t="str">
            <v>SCOALA GIMNAZIALA "ALECSANDRU NICOLAID" MISCHII</v>
          </cell>
        </row>
        <row r="33">
          <cell r="C33" t="str">
            <v>SCOALA GIMNAZIALA "ALEXANDRU MACEDONSKI" CRAIOVA</v>
          </cell>
        </row>
        <row r="34">
          <cell r="C34" t="str">
            <v>SCOALA GIMNAZIALA "AMZA PELLEA" BAILESTI</v>
          </cell>
        </row>
        <row r="35">
          <cell r="C35" t="str">
            <v>SCOALA GIMNAZIALA "ANTON PANN" CRAIOVA</v>
          </cell>
        </row>
        <row r="36">
          <cell r="C36" t="str">
            <v>SCOALA GIMNAZIALA "BARBU IONESCU" URZICUTA</v>
          </cell>
        </row>
        <row r="37">
          <cell r="C37" t="str">
            <v>SCOALA GIMNAZIALA "CAROL AL II-LEA" DIOSTI</v>
          </cell>
        </row>
        <row r="38">
          <cell r="C38" t="str">
            <v>SCOALA GIMNAZIALA "CONSTANTIN GEROTA" CALAFAT</v>
          </cell>
        </row>
        <row r="39">
          <cell r="C39" t="str">
            <v>SCOALA GIMNAZIALA "DECEBAL" CRAIOVA</v>
          </cell>
        </row>
        <row r="40">
          <cell r="C40" t="str">
            <v>SCOALA GIMNAZIALA "ELENA FARAGO" CRAIOVA</v>
          </cell>
        </row>
        <row r="41">
          <cell r="C41" t="str">
            <v>SCOALA GIMNAZIALA "ELIZA OPRAN" ISALNITA</v>
          </cell>
        </row>
        <row r="42">
          <cell r="C42" t="str">
            <v>SCOALA GIMNAZIALA "EUFROSINA POPESCU" BOTOSESTI-PAIA</v>
          </cell>
        </row>
        <row r="43">
          <cell r="C43" t="str">
            <v>SCOALA GIMNAZIALA "GH. JIENESCU" RAST</v>
          </cell>
        </row>
        <row r="44">
          <cell r="C44" t="str">
            <v>SCOALA GIMNAZIALA "GHEORGHE BIBESCU" CRAIOVA</v>
          </cell>
        </row>
        <row r="45">
          <cell r="C45" t="str">
            <v>SCOALA GIMNAZIALA "GHEORGHE BRAESCU" CALAFAT</v>
          </cell>
        </row>
        <row r="46">
          <cell r="C46" t="str">
            <v>SCOALA GIMNAZIALA "GHEORGHE TITEICA" CRAIOVA</v>
          </cell>
        </row>
        <row r="47">
          <cell r="C47" t="str">
            <v>SCOALA GIMNAZIALA "HENRI COANDA" PERISOR</v>
          </cell>
        </row>
        <row r="48">
          <cell r="C48" t="str">
            <v>SCOALA GIMNAZIALA "ILIE MARTIN" BRABOVA</v>
          </cell>
        </row>
        <row r="49">
          <cell r="C49" t="str">
            <v>SCOALA GIMNAZIALA "ILIE MURGULESCU" VELA</v>
          </cell>
        </row>
        <row r="50">
          <cell r="C50" t="str">
            <v>SCOALA GIMNAZIALA "INV. M. GEORGESCU" CELARU</v>
          </cell>
        </row>
        <row r="51">
          <cell r="C51" t="str">
            <v>SCOALA GIMNAZIALA "IOAN GRECESCU" BRADESTI</v>
          </cell>
        </row>
        <row r="52">
          <cell r="C52" t="str">
            <v>SCOALA GIMNAZIALA "ION CREANGA" CRAIOVA</v>
          </cell>
        </row>
        <row r="53">
          <cell r="C53" t="str">
            <v>SCOALA GIMNAZIALA "ION GH. PLESA" ALMAJ</v>
          </cell>
        </row>
        <row r="54">
          <cell r="C54" t="str">
            <v>SCOALA GIMNAZIALA "ION TUCULESCU" CRAIOVA</v>
          </cell>
        </row>
        <row r="55">
          <cell r="C55" t="str">
            <v>SCOALA GIMNAZIALA "LASCAR CATARGIU" CRAIOVA</v>
          </cell>
        </row>
        <row r="56">
          <cell r="C56" t="str">
            <v>SCOALA GIMNAZIALA "MARIN SORESCU" BULZESTI</v>
          </cell>
        </row>
        <row r="57">
          <cell r="C57" t="str">
            <v>SCOALA GIMNAZIALA "MIHAI EMINESCU" CRAIOVA</v>
          </cell>
        </row>
        <row r="58">
          <cell r="C58" t="str">
            <v>SCOALA GIMNAZIALA "MIHAI VITEAZUL" CRAIOVA</v>
          </cell>
        </row>
        <row r="59">
          <cell r="C59" t="str">
            <v>SCOALA GIMNAZIALA "MIRCEA ELIADE" CRAIOVA</v>
          </cell>
        </row>
        <row r="60">
          <cell r="C60" t="str">
            <v>SCOALA GIMNAZIALA "NICA BARBU LOCUSTEANU" LEU</v>
          </cell>
        </row>
        <row r="61">
          <cell r="C61" t="str">
            <v>SCOALA GIMNAZIALA "NICOLAE BALCESCU" CRAIOVA</v>
          </cell>
        </row>
        <row r="62">
          <cell r="C62" t="str">
            <v>SCOALA GIMNAZIALA "NICOLAE CARAS" CIUPERCENII NOI</v>
          </cell>
        </row>
        <row r="63">
          <cell r="C63" t="str">
            <v>SCOALA GIMNAZIALA "NICOLAE GH. POPESCU" INTORSURA</v>
          </cell>
        </row>
        <row r="64">
          <cell r="C64" t="str">
            <v>SCOALA GIMNAZIALA "NICOLAE ROMANESCU" CRAIOVA</v>
          </cell>
        </row>
        <row r="65">
          <cell r="C65" t="str">
            <v>SCOALA GIMNAZIALA "OPSICHIE CAZACU" SEACA DE PADURE</v>
          </cell>
        </row>
        <row r="66">
          <cell r="C66" t="str">
            <v>SCOALA GIMNAZIALA "PETRACHE CERNATESCU" CERNATESTI</v>
          </cell>
        </row>
        <row r="67">
          <cell r="C67" t="str">
            <v>SCOALA GIMNAZIALA "PETRE MANARCESCU" LIPOVU</v>
          </cell>
        </row>
        <row r="68">
          <cell r="C68" t="str">
            <v>SCOALA GIMNAZIALA "SF. DUMITRU" CRAIOVA</v>
          </cell>
        </row>
        <row r="69">
          <cell r="C69" t="str">
            <v>SCOALA GIMNAZIALA "SF. DUMITRU" MACESU DE SUS</v>
          </cell>
        </row>
        <row r="70">
          <cell r="C70" t="str">
            <v>SCOALA GIMNAZIALA "SF. GHEORGHE" CRAIOVA</v>
          </cell>
        </row>
        <row r="71">
          <cell r="C71" t="str">
            <v>SCOALA GIMNAZIALA "STEFAN ISPAS" MAGLAVIT</v>
          </cell>
        </row>
        <row r="72">
          <cell r="C72" t="str">
            <v>SCOALA GIMNAZIALA "TRAIAN" CRAIOVA</v>
          </cell>
        </row>
        <row r="73">
          <cell r="C73" t="str">
            <v>SCOALA GIMNAZIALA "TUDOR SEGARCEANU" GOICEA</v>
          </cell>
        </row>
        <row r="74">
          <cell r="C74" t="str">
            <v>SCOALA GIMNAZIALA AFUMATI</v>
          </cell>
        </row>
        <row r="75">
          <cell r="C75" t="str">
            <v>SCOALA GIMNAZIALA AMARASTII DE SUS</v>
          </cell>
        </row>
        <row r="76">
          <cell r="C76" t="str">
            <v>SCOALA GIMNAZIALA APELE VII</v>
          </cell>
        </row>
        <row r="77">
          <cell r="C77" t="str">
            <v>SCOALA GIMNAZIALA BELOT</v>
          </cell>
        </row>
        <row r="78">
          <cell r="C78" t="str">
            <v>SCOALA GIMNAZIALA BISTRET</v>
          </cell>
        </row>
        <row r="79">
          <cell r="C79" t="str">
            <v>SCOALA GIMNAZIALA BRALOSTITA</v>
          </cell>
        </row>
        <row r="80">
          <cell r="C80" t="str">
            <v>SCOALA GIMNAZIALA BRATOVOESTI</v>
          </cell>
        </row>
        <row r="81">
          <cell r="C81" t="str">
            <v>SCOALA GIMNAZIALA BREASTA</v>
          </cell>
        </row>
        <row r="82">
          <cell r="C82" t="str">
            <v>SCOALA GIMNAZIALA BUCOVAT</v>
          </cell>
        </row>
        <row r="83">
          <cell r="C83" t="str">
            <v>SCOALA GIMNAZIALA CALOPAR</v>
          </cell>
        </row>
        <row r="84">
          <cell r="C84" t="str">
            <v>SCOALA GIMNAZIALA CARAULA</v>
          </cell>
        </row>
        <row r="85">
          <cell r="C85" t="str">
            <v>SCOALA GIMNAZIALA CARNA</v>
          </cell>
        </row>
        <row r="86">
          <cell r="C86" t="str">
            <v>SCOALA GIMNAZIALA CARPEN</v>
          </cell>
        </row>
        <row r="87">
          <cell r="C87" t="str">
            <v>SCOALA GIMNAZIALA CASTRANOVA</v>
          </cell>
        </row>
        <row r="88">
          <cell r="C88" t="str">
            <v>SCOALA GIMNAZIALA CATANE</v>
          </cell>
        </row>
        <row r="89">
          <cell r="C89" t="str">
            <v>SCOALA GIMNAZIALA CERAT</v>
          </cell>
        </row>
        <row r="90">
          <cell r="C90" t="str">
            <v>SCOALA GIMNAZIALA CIOROIASI</v>
          </cell>
        </row>
        <row r="91">
          <cell r="C91" t="str">
            <v>SCOALA GIMNAZIALA COSOVENI</v>
          </cell>
        </row>
        <row r="92">
          <cell r="C92" t="str">
            <v>SCOALA GIMNAZIALA COTOFENII DIN DOS</v>
          </cell>
        </row>
        <row r="93">
          <cell r="C93" t="str">
            <v>SCOALA GIMNAZIALA COTOFENII DIN FATA</v>
          </cell>
        </row>
        <row r="94">
          <cell r="C94" t="str">
            <v>SCOALA GIMNAZIALA DAMIAN-SADOVA</v>
          </cell>
        </row>
        <row r="95">
          <cell r="C95" t="str">
            <v>SCOALA GIMNAZIALA DESA</v>
          </cell>
        </row>
        <row r="96">
          <cell r="C96" t="str">
            <v>SCOALA GIMNAZIALA DOBRESTI</v>
          </cell>
        </row>
        <row r="97">
          <cell r="C97" t="str">
            <v>SCOALA GIMNAZIALA DOBROTESTI</v>
          </cell>
        </row>
        <row r="98">
          <cell r="C98" t="str">
            <v>SCOALA GIMNAZIALA DRAGOTESTI</v>
          </cell>
        </row>
        <row r="99">
          <cell r="C99" t="str">
            <v>SCOALA GIMNAZIALA DRANIC</v>
          </cell>
        </row>
        <row r="100">
          <cell r="C100" t="str">
            <v>SCOALA GIMNAZIALA FARCAS</v>
          </cell>
        </row>
        <row r="101">
          <cell r="C101" t="str">
            <v>SCOALA GIMNAZIALA FILIASI</v>
          </cell>
        </row>
        <row r="102">
          <cell r="C102" t="str">
            <v>SCOALA GIMNAZIALA FRATOSTITA</v>
          </cell>
        </row>
        <row r="103">
          <cell r="C103" t="str">
            <v>SCOALA GIMNAZIALA GALICEA MARE</v>
          </cell>
        </row>
        <row r="104">
          <cell r="C104" t="str">
            <v>SCOALA GIMNAZIALA GALICIUICA</v>
          </cell>
        </row>
        <row r="105">
          <cell r="C105" t="str">
            <v>SCOALA GIMNAZIALA GANGIOVA</v>
          </cell>
        </row>
        <row r="106">
          <cell r="C106" t="str">
            <v>SCOALA GIMNAZIALA GHERCESTI</v>
          </cell>
        </row>
        <row r="107">
          <cell r="C107" t="str">
            <v>SCOALA GIMNAZIALA GHIDICI</v>
          </cell>
        </row>
        <row r="108">
          <cell r="C108" t="str">
            <v>SCOALA GIMNAZIALA GHINDENI</v>
          </cell>
        </row>
        <row r="109">
          <cell r="C109" t="str">
            <v>SCOALA GIMNAZIALA GIGHERA</v>
          </cell>
        </row>
        <row r="110">
          <cell r="C110" t="str">
            <v>SCOALA GIMNAZIALA GIUBEGA</v>
          </cell>
        </row>
        <row r="111">
          <cell r="C111" t="str">
            <v>SCOALA GIMNAZIALA GIURGITA</v>
          </cell>
        </row>
        <row r="112">
          <cell r="C112" t="str">
            <v>SCOALA GIMNAZIALA GOGOSU</v>
          </cell>
        </row>
        <row r="113">
          <cell r="C113" t="str">
            <v>SCOALA GIMNAZIALA GOIESTI</v>
          </cell>
        </row>
        <row r="114">
          <cell r="C114" t="str">
            <v>SCOALA GIMNAZIALA GRECESTI</v>
          </cell>
        </row>
        <row r="115">
          <cell r="C115" t="str">
            <v>SCOALA GIMNAZIALA IZVOARE</v>
          </cell>
        </row>
        <row r="116">
          <cell r="C116" t="str">
            <v>SCOALA GIMNAZIALA LESILE</v>
          </cell>
        </row>
        <row r="117">
          <cell r="C117" t="str">
            <v>SCOALA GIMNAZIALA MACESU DE JOS</v>
          </cell>
        </row>
        <row r="118">
          <cell r="C118" t="str">
            <v>SCOALA GIMNAZIALA MURGASI</v>
          </cell>
        </row>
        <row r="119">
          <cell r="C119" t="str">
            <v>SCOALA GIMNAZIALA NEGOI</v>
          </cell>
        </row>
        <row r="120">
          <cell r="C120" t="str">
            <v>SCOALA GIMNAZIALA NR. 1 BAILESTI</v>
          </cell>
        </row>
        <row r="121">
          <cell r="C121" t="str">
            <v>SCOALA GIMNAZIALA NR. 1 DABULENI</v>
          </cell>
        </row>
        <row r="122">
          <cell r="C122" t="str">
            <v>SCOALA GIMNAZIALA NR. 1 MARSANI</v>
          </cell>
        </row>
        <row r="123">
          <cell r="C123" t="str">
            <v>SCOALA GIMNAZIALA NR. 1 MOTATEI</v>
          </cell>
        </row>
        <row r="124">
          <cell r="C124" t="str">
            <v>SCOALA GIMNAZIALA NR. 3 BAILESTI</v>
          </cell>
        </row>
        <row r="125">
          <cell r="C125" t="str">
            <v>SCOALA GIMNAZIALA NR. 5 "AV. P. IVANOVICI" BAILESTI</v>
          </cell>
        </row>
        <row r="126">
          <cell r="C126" t="str">
            <v>SCOALA GIMNAZIALA ORODEL</v>
          </cell>
        </row>
        <row r="127">
          <cell r="C127" t="str">
            <v>SCOALA GIMNAZIALA OSTROVENI</v>
          </cell>
        </row>
        <row r="128">
          <cell r="C128" t="str">
            <v>SCOALA GIMNAZIALA PARTICULARA "ETHOS" CRAIOVA</v>
          </cell>
        </row>
        <row r="129">
          <cell r="C129" t="str">
            <v>SCOALA GIMNAZIALA PIELESTI</v>
          </cell>
        </row>
        <row r="130">
          <cell r="C130" t="str">
            <v>SCOALA GIMNAZIALA PISCU VECHI</v>
          </cell>
        </row>
        <row r="131">
          <cell r="C131" t="str">
            <v>SCOALA GIMNAZIALA PLESOI</v>
          </cell>
        </row>
        <row r="132">
          <cell r="C132" t="str">
            <v>SCOALA GIMNAZIALA PODARI</v>
          </cell>
        </row>
        <row r="133">
          <cell r="C133" t="str">
            <v>SCOALA GIMNAZIALA PREDESTI</v>
          </cell>
        </row>
        <row r="134">
          <cell r="C134" t="str">
            <v>SCOALA GIMNAZIALA RADOVAN</v>
          </cell>
        </row>
        <row r="135">
          <cell r="C135" t="str">
            <v>SCOALA GIMNAZIALA ROBANESTII DE JOS</v>
          </cell>
        </row>
        <row r="136">
          <cell r="C136" t="str">
            <v>SCOALA GIMNAZIALA ROJISTE</v>
          </cell>
        </row>
        <row r="137">
          <cell r="C137" t="str">
            <v>SCOALA GIMNAZIALA SADOVA</v>
          </cell>
        </row>
        <row r="138">
          <cell r="C138" t="str">
            <v>SCOALA GIMNAZIALA SALCUTA</v>
          </cell>
        </row>
        <row r="139">
          <cell r="C139" t="str">
            <v>SCOALA GIMNAZIALA SCAESTI</v>
          </cell>
        </row>
        <row r="140">
          <cell r="C140" t="str">
            <v>SCOALA GIMNAZIALA SEACA DE CAMP</v>
          </cell>
        </row>
        <row r="141">
          <cell r="C141" t="str">
            <v>SCOALA GIMNAZIALA SECU</v>
          </cell>
        </row>
        <row r="142">
          <cell r="C142" t="str">
            <v>SCOALA GIMNAZIALA SEGARCEA</v>
          </cell>
        </row>
        <row r="143">
          <cell r="C143" t="str">
            <v>SCOALA GIMNAZIALA SILISTEA CRUCII</v>
          </cell>
        </row>
        <row r="144">
          <cell r="C144" t="str">
            <v>SCOALA GIMNAZIALA SPECIALA "SF. MINA" CRAIOVA</v>
          </cell>
        </row>
        <row r="145">
          <cell r="C145" t="str">
            <v>SCOALA GIMNAZIALA SPECIALA "SF. VASILE" CRAIOVA</v>
          </cell>
        </row>
        <row r="146">
          <cell r="C146" t="str">
            <v>SCOALA GIMNAZIALA TALPAS</v>
          </cell>
        </row>
        <row r="147">
          <cell r="C147" t="str">
            <v>SCOALA GIMNAZIALA TEASC</v>
          </cell>
        </row>
        <row r="148">
          <cell r="C148" t="str">
            <v>SCOALA GIMNAZIALA TERPEZITA</v>
          </cell>
        </row>
        <row r="149">
          <cell r="C149" t="str">
            <v>SCOALA GIMNAZIALA TESLUI</v>
          </cell>
        </row>
        <row r="150">
          <cell r="C150" t="str">
            <v>SCOALA GIMNAZIALA TUGLUI</v>
          </cell>
        </row>
        <row r="151">
          <cell r="C151" t="str">
            <v>SCOALA GIMNAZIALA UNIREA</v>
          </cell>
        </row>
        <row r="152">
          <cell r="C152" t="str">
            <v>SCOALA GIMNAZIALA VARTOP</v>
          </cell>
        </row>
        <row r="153">
          <cell r="C153" t="str">
            <v>SCOALA GIMNAZIALA VARVORU DE JOS</v>
          </cell>
        </row>
        <row r="154">
          <cell r="C154" t="str">
            <v>SCOALA GIMNAZIALA VERBITA</v>
          </cell>
        </row>
        <row r="155">
          <cell r="C155" t="str">
            <v>SCOALA PROFESIONALA "CONSTANTIN ARGETOIANU" ARGETOAIA</v>
          </cell>
        </row>
        <row r="156">
          <cell r="C156" t="str">
            <v>SCOALA PROFESIONALA DANETI</v>
          </cell>
        </row>
        <row r="157">
          <cell r="C157" t="str">
            <v>SCOALA PROFESIONALA VALEA STANCIULUI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2"/>
  <sheetViews>
    <sheetView showGridLines="0" tabSelected="1" workbookViewId="0">
      <pane ySplit="2" topLeftCell="A33" activePane="bottomLeft" state="frozen"/>
      <selection pane="bottomLeft" activeCell="F41" sqref="F41"/>
    </sheetView>
  </sheetViews>
  <sheetFormatPr defaultRowHeight="15" x14ac:dyDescent="0.25"/>
  <cols>
    <col min="1" max="1" width="2.140625" style="6" customWidth="1"/>
    <col min="2" max="2" width="7.28515625" style="6" customWidth="1"/>
    <col min="3" max="3" width="18.28515625" style="6" customWidth="1"/>
    <col min="4" max="4" width="9.140625" style="6"/>
    <col min="5" max="5" width="16" style="6" customWidth="1"/>
    <col min="6" max="6" width="18.140625" style="8" customWidth="1"/>
    <col min="7" max="7" width="7.5703125" style="6" customWidth="1"/>
    <col min="8" max="8" width="12.85546875" style="6" customWidth="1"/>
    <col min="9" max="9" width="21.28515625" style="22" customWidth="1"/>
    <col min="10" max="10" width="12.85546875" style="22" customWidth="1"/>
    <col min="11" max="11" width="37.7109375" style="6" customWidth="1"/>
    <col min="12" max="12" width="18.7109375" style="6" customWidth="1"/>
    <col min="13" max="16384" width="9.140625" style="6"/>
  </cols>
  <sheetData>
    <row r="2" spans="1:12" s="4" customFormat="1" ht="33" customHeight="1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  <c r="G2" s="2" t="s">
        <v>6</v>
      </c>
      <c r="H2" s="2" t="s">
        <v>13</v>
      </c>
      <c r="I2" s="20" t="s">
        <v>186</v>
      </c>
      <c r="J2" s="20" t="s">
        <v>187</v>
      </c>
      <c r="K2" s="2" t="s">
        <v>14</v>
      </c>
      <c r="L2" s="2" t="s">
        <v>15</v>
      </c>
    </row>
    <row r="3" spans="1:12" ht="30" customHeight="1" x14ac:dyDescent="0.25">
      <c r="A3" s="5"/>
      <c r="B3" s="7">
        <f>IF(ISBLANK(C3),"",SUBTOTAL(3,C3:$C$3))</f>
        <v>1</v>
      </c>
      <c r="C3" s="10" t="s">
        <v>196</v>
      </c>
      <c r="D3" s="10" t="s">
        <v>197</v>
      </c>
      <c r="E3" s="10" t="s">
        <v>198</v>
      </c>
      <c r="F3" s="11"/>
      <c r="G3" s="13" t="s">
        <v>7</v>
      </c>
      <c r="H3" s="12" t="s">
        <v>199</v>
      </c>
      <c r="I3" s="21">
        <v>3.3</v>
      </c>
      <c r="J3" s="21">
        <v>2.5</v>
      </c>
      <c r="K3" s="9" t="s">
        <v>86</v>
      </c>
      <c r="L3" s="10" t="s">
        <v>185</v>
      </c>
    </row>
    <row r="4" spans="1:12" ht="30" customHeight="1" x14ac:dyDescent="0.25">
      <c r="A4" s="5"/>
      <c r="B4" s="7">
        <f>IF(ISBLANK(C4),"",SUBTOTAL(3,C$3:$C4))</f>
        <v>2</v>
      </c>
      <c r="C4" s="10" t="s">
        <v>200</v>
      </c>
      <c r="D4" s="10" t="s">
        <v>201</v>
      </c>
      <c r="E4" s="10" t="s">
        <v>202</v>
      </c>
      <c r="F4" s="11"/>
      <c r="G4" s="13" t="s">
        <v>7</v>
      </c>
      <c r="H4" s="12" t="s">
        <v>199</v>
      </c>
      <c r="I4" s="21">
        <v>6.3</v>
      </c>
      <c r="J4" s="21">
        <v>4.4000000000000004</v>
      </c>
      <c r="K4" s="7" t="str">
        <f>IF(ISBLANK(C4),"",$K$3)</f>
        <v>SCOALA GIMNAZIALA "NICOLAE BALCESCU" CRAIOVA</v>
      </c>
      <c r="L4" s="10" t="s">
        <v>185</v>
      </c>
    </row>
    <row r="5" spans="1:12" ht="30" customHeight="1" x14ac:dyDescent="0.25">
      <c r="A5" s="5"/>
      <c r="B5" s="7">
        <f>IF(ISBLANK(C5),"",SUBTOTAL(3,C$3:$C5))</f>
        <v>3</v>
      </c>
      <c r="C5" s="10" t="s">
        <v>203</v>
      </c>
      <c r="D5" s="10" t="s">
        <v>204</v>
      </c>
      <c r="E5" s="10" t="s">
        <v>205</v>
      </c>
      <c r="F5" s="11"/>
      <c r="G5" s="13" t="s">
        <v>7</v>
      </c>
      <c r="H5" s="12" t="s">
        <v>199</v>
      </c>
      <c r="I5" s="21">
        <v>6.6</v>
      </c>
      <c r="J5" s="21">
        <v>5.6</v>
      </c>
      <c r="K5" s="7" t="str">
        <f t="shared" ref="K5:K68" si="0">IF(ISBLANK(C5),"",$K$3)</f>
        <v>SCOALA GIMNAZIALA "NICOLAE BALCESCU" CRAIOVA</v>
      </c>
      <c r="L5" s="10" t="s">
        <v>185</v>
      </c>
    </row>
    <row r="6" spans="1:12" ht="30" customHeight="1" x14ac:dyDescent="0.25">
      <c r="A6" s="5"/>
      <c r="B6" s="7">
        <f>IF(ISBLANK(C6),"",SUBTOTAL(3,C$3:$C6))</f>
        <v>4</v>
      </c>
      <c r="C6" s="10" t="s">
        <v>206</v>
      </c>
      <c r="D6" s="10" t="s">
        <v>207</v>
      </c>
      <c r="E6" s="10" t="s">
        <v>208</v>
      </c>
      <c r="F6" s="11"/>
      <c r="G6" s="13" t="s">
        <v>7</v>
      </c>
      <c r="H6" s="12" t="s">
        <v>199</v>
      </c>
      <c r="I6" s="21">
        <v>6.7</v>
      </c>
      <c r="J6" s="21">
        <v>6.2</v>
      </c>
      <c r="K6" s="7" t="str">
        <f t="shared" si="0"/>
        <v>SCOALA GIMNAZIALA "NICOLAE BALCESCU" CRAIOVA</v>
      </c>
      <c r="L6" s="10" t="s">
        <v>185</v>
      </c>
    </row>
    <row r="7" spans="1:12" ht="30" customHeight="1" x14ac:dyDescent="0.25">
      <c r="A7" s="5"/>
      <c r="B7" s="7">
        <f>IF(ISBLANK(C7),"",SUBTOTAL(3,C$3:$C7))</f>
        <v>5</v>
      </c>
      <c r="C7" s="10" t="s">
        <v>209</v>
      </c>
      <c r="D7" s="10" t="s">
        <v>210</v>
      </c>
      <c r="E7" s="10" t="s">
        <v>211</v>
      </c>
      <c r="F7" s="11"/>
      <c r="G7" s="13" t="s">
        <v>7</v>
      </c>
      <c r="H7" s="12" t="s">
        <v>199</v>
      </c>
      <c r="I7" s="21">
        <v>3.8</v>
      </c>
      <c r="J7" s="21">
        <v>2.5</v>
      </c>
      <c r="K7" s="7" t="str">
        <f t="shared" si="0"/>
        <v>SCOALA GIMNAZIALA "NICOLAE BALCESCU" CRAIOVA</v>
      </c>
      <c r="L7" s="10" t="s">
        <v>185</v>
      </c>
    </row>
    <row r="8" spans="1:12" ht="30" customHeight="1" x14ac:dyDescent="0.25">
      <c r="A8" s="5"/>
      <c r="B8" s="7">
        <f>IF(ISBLANK(C8),"",SUBTOTAL(3,C$3:$C8))</f>
        <v>6</v>
      </c>
      <c r="C8" s="10" t="s">
        <v>212</v>
      </c>
      <c r="D8" s="10" t="s">
        <v>213</v>
      </c>
      <c r="E8" s="10" t="s">
        <v>214</v>
      </c>
      <c r="F8" s="11"/>
      <c r="G8" s="13" t="s">
        <v>7</v>
      </c>
      <c r="H8" s="12" t="s">
        <v>199</v>
      </c>
      <c r="I8" s="21">
        <v>7.4</v>
      </c>
      <c r="J8" s="21">
        <v>7.25</v>
      </c>
      <c r="K8" s="7" t="str">
        <f t="shared" si="0"/>
        <v>SCOALA GIMNAZIALA "NICOLAE BALCESCU" CRAIOVA</v>
      </c>
      <c r="L8" s="10" t="s">
        <v>185</v>
      </c>
    </row>
    <row r="9" spans="1:12" ht="30" customHeight="1" x14ac:dyDescent="0.25">
      <c r="A9" s="5"/>
      <c r="B9" s="7">
        <f>IF(ISBLANK(C9),"",SUBTOTAL(3,C$3:$C9))</f>
        <v>7</v>
      </c>
      <c r="C9" s="10" t="s">
        <v>215</v>
      </c>
      <c r="D9" s="10" t="s">
        <v>216</v>
      </c>
      <c r="E9" s="10" t="s">
        <v>217</v>
      </c>
      <c r="F9" s="11"/>
      <c r="G9" s="13" t="s">
        <v>7</v>
      </c>
      <c r="H9" s="12" t="s">
        <v>199</v>
      </c>
      <c r="I9" s="21">
        <v>4.25</v>
      </c>
      <c r="J9" s="21">
        <v>3</v>
      </c>
      <c r="K9" s="7" t="str">
        <f t="shared" si="0"/>
        <v>SCOALA GIMNAZIALA "NICOLAE BALCESCU" CRAIOVA</v>
      </c>
      <c r="L9" s="10" t="s">
        <v>185</v>
      </c>
    </row>
    <row r="10" spans="1:12" ht="30" customHeight="1" x14ac:dyDescent="0.25">
      <c r="A10" s="5"/>
      <c r="B10" s="7">
        <f>IF(ISBLANK(C10),"",SUBTOTAL(3,C$3:$C10))</f>
        <v>8</v>
      </c>
      <c r="C10" s="10" t="s">
        <v>218</v>
      </c>
      <c r="D10" s="10" t="s">
        <v>219</v>
      </c>
      <c r="E10" s="10" t="s">
        <v>220</v>
      </c>
      <c r="F10" s="11"/>
      <c r="G10" s="13" t="s">
        <v>7</v>
      </c>
      <c r="H10" s="12" t="s">
        <v>199</v>
      </c>
      <c r="I10" s="21">
        <v>7.6</v>
      </c>
      <c r="J10" s="21">
        <v>2.8</v>
      </c>
      <c r="K10" s="7" t="str">
        <f t="shared" si="0"/>
        <v>SCOALA GIMNAZIALA "NICOLAE BALCESCU" CRAIOVA</v>
      </c>
      <c r="L10" s="10" t="s">
        <v>185</v>
      </c>
    </row>
    <row r="11" spans="1:12" ht="30" customHeight="1" x14ac:dyDescent="0.25">
      <c r="A11" s="5"/>
      <c r="B11" s="7">
        <f>IF(ISBLANK(C11),"",SUBTOTAL(3,C$3:$C11))</f>
        <v>9</v>
      </c>
      <c r="C11" s="10" t="s">
        <v>221</v>
      </c>
      <c r="D11" s="10" t="s">
        <v>222</v>
      </c>
      <c r="E11" s="10" t="s">
        <v>223</v>
      </c>
      <c r="F11" s="11"/>
      <c r="G11" s="13" t="s">
        <v>7</v>
      </c>
      <c r="H11" s="12" t="s">
        <v>199</v>
      </c>
      <c r="I11" s="21">
        <v>8.6</v>
      </c>
      <c r="J11" s="21">
        <v>7.9</v>
      </c>
      <c r="K11" s="7" t="str">
        <f t="shared" si="0"/>
        <v>SCOALA GIMNAZIALA "NICOLAE BALCESCU" CRAIOVA</v>
      </c>
      <c r="L11" s="10" t="s">
        <v>185</v>
      </c>
    </row>
    <row r="12" spans="1:12" ht="30" customHeight="1" x14ac:dyDescent="0.25">
      <c r="A12" s="5"/>
      <c r="B12" s="7">
        <f>IF(ISBLANK(C12),"",SUBTOTAL(3,C$3:$C12))</f>
        <v>10</v>
      </c>
      <c r="C12" s="10" t="s">
        <v>224</v>
      </c>
      <c r="D12" s="10" t="s">
        <v>216</v>
      </c>
      <c r="E12" s="10" t="s">
        <v>225</v>
      </c>
      <c r="F12" s="11"/>
      <c r="G12" s="13" t="s">
        <v>7</v>
      </c>
      <c r="H12" s="12" t="s">
        <v>199</v>
      </c>
      <c r="I12" s="21">
        <v>5.5</v>
      </c>
      <c r="J12" s="21">
        <v>2.6</v>
      </c>
      <c r="K12" s="7" t="str">
        <f t="shared" si="0"/>
        <v>SCOALA GIMNAZIALA "NICOLAE BALCESCU" CRAIOVA</v>
      </c>
      <c r="L12" s="10" t="s">
        <v>185</v>
      </c>
    </row>
    <row r="13" spans="1:12" ht="30" customHeight="1" x14ac:dyDescent="0.25">
      <c r="A13" s="5"/>
      <c r="B13" s="7">
        <f>IF(ISBLANK(C13),"",SUBTOTAL(3,C$3:$C13))</f>
        <v>11</v>
      </c>
      <c r="C13" s="10" t="s">
        <v>226</v>
      </c>
      <c r="D13" s="10" t="s">
        <v>227</v>
      </c>
      <c r="E13" s="10" t="s">
        <v>228</v>
      </c>
      <c r="F13" s="11"/>
      <c r="G13" s="13" t="s">
        <v>7</v>
      </c>
      <c r="H13" s="12" t="s">
        <v>199</v>
      </c>
      <c r="I13" s="21">
        <v>8</v>
      </c>
      <c r="J13" s="21">
        <v>5.2</v>
      </c>
      <c r="K13" s="7" t="str">
        <f t="shared" si="0"/>
        <v>SCOALA GIMNAZIALA "NICOLAE BALCESCU" CRAIOVA</v>
      </c>
      <c r="L13" s="10" t="s">
        <v>185</v>
      </c>
    </row>
    <row r="14" spans="1:12" ht="30" customHeight="1" x14ac:dyDescent="0.25">
      <c r="A14" s="5"/>
      <c r="B14" s="7">
        <f>IF(ISBLANK(C14),"",SUBTOTAL(3,C$3:$C14))</f>
        <v>12</v>
      </c>
      <c r="C14" s="10" t="s">
        <v>229</v>
      </c>
      <c r="D14" s="10" t="s">
        <v>216</v>
      </c>
      <c r="E14" s="10" t="s">
        <v>230</v>
      </c>
      <c r="F14" s="11"/>
      <c r="G14" s="13" t="s">
        <v>7</v>
      </c>
      <c r="H14" s="12" t="s">
        <v>199</v>
      </c>
      <c r="I14" s="21">
        <v>9.6999999999999993</v>
      </c>
      <c r="J14" s="21">
        <v>8.5</v>
      </c>
      <c r="K14" s="7" t="str">
        <f t="shared" si="0"/>
        <v>SCOALA GIMNAZIALA "NICOLAE BALCESCU" CRAIOVA</v>
      </c>
      <c r="L14" s="10" t="s">
        <v>185</v>
      </c>
    </row>
    <row r="15" spans="1:12" ht="30" customHeight="1" x14ac:dyDescent="0.25">
      <c r="A15" s="5"/>
      <c r="B15" s="7">
        <f>IF(ISBLANK(C15),"",SUBTOTAL(3,C$3:$C15))</f>
        <v>13</v>
      </c>
      <c r="C15" s="10" t="s">
        <v>231</v>
      </c>
      <c r="D15" s="10" t="s">
        <v>232</v>
      </c>
      <c r="E15" s="10" t="s">
        <v>233</v>
      </c>
      <c r="F15" s="11"/>
      <c r="G15" s="13" t="s">
        <v>7</v>
      </c>
      <c r="H15" s="12" t="s">
        <v>199</v>
      </c>
      <c r="I15" s="21">
        <v>4.25</v>
      </c>
      <c r="J15" s="21">
        <v>2.2999999999999998</v>
      </c>
      <c r="K15" s="7" t="str">
        <f t="shared" si="0"/>
        <v>SCOALA GIMNAZIALA "NICOLAE BALCESCU" CRAIOVA</v>
      </c>
      <c r="L15" s="10" t="s">
        <v>185</v>
      </c>
    </row>
    <row r="16" spans="1:12" ht="30" customHeight="1" x14ac:dyDescent="0.25">
      <c r="A16" s="5"/>
      <c r="B16" s="7">
        <f>IF(ISBLANK(C16),"",SUBTOTAL(3,C$3:$C16))</f>
        <v>14</v>
      </c>
      <c r="C16" s="10" t="s">
        <v>234</v>
      </c>
      <c r="D16" s="10" t="s">
        <v>235</v>
      </c>
      <c r="E16" s="10" t="s">
        <v>236</v>
      </c>
      <c r="F16" s="11"/>
      <c r="G16" s="13" t="s">
        <v>7</v>
      </c>
      <c r="H16" s="12" t="s">
        <v>237</v>
      </c>
      <c r="I16" s="21">
        <v>7.9</v>
      </c>
      <c r="J16" s="21">
        <v>8.6999999999999993</v>
      </c>
      <c r="K16" s="7" t="str">
        <f t="shared" si="0"/>
        <v>SCOALA GIMNAZIALA "NICOLAE BALCESCU" CRAIOVA</v>
      </c>
      <c r="L16" s="10" t="s">
        <v>185</v>
      </c>
    </row>
    <row r="17" spans="1:12" ht="30" customHeight="1" x14ac:dyDescent="0.25">
      <c r="A17" s="5"/>
      <c r="B17" s="7">
        <f>IF(ISBLANK(C17),"",SUBTOTAL(3,C$3:$C17))</f>
        <v>15</v>
      </c>
      <c r="C17" s="10" t="s">
        <v>234</v>
      </c>
      <c r="D17" s="10" t="s">
        <v>235</v>
      </c>
      <c r="E17" s="10" t="s">
        <v>238</v>
      </c>
      <c r="F17" s="11"/>
      <c r="G17" s="13" t="s">
        <v>7</v>
      </c>
      <c r="H17" s="12" t="s">
        <v>199</v>
      </c>
      <c r="I17" s="21">
        <v>7.4</v>
      </c>
      <c r="J17" s="21">
        <v>5.6</v>
      </c>
      <c r="K17" s="7" t="str">
        <f t="shared" si="0"/>
        <v>SCOALA GIMNAZIALA "NICOLAE BALCESCU" CRAIOVA</v>
      </c>
      <c r="L17" s="10" t="s">
        <v>185</v>
      </c>
    </row>
    <row r="18" spans="1:12" ht="30" customHeight="1" x14ac:dyDescent="0.25">
      <c r="A18" s="5"/>
      <c r="B18" s="7">
        <f>IF(ISBLANK(C18),"",SUBTOTAL(3,C$3:$C18))</f>
        <v>16</v>
      </c>
      <c r="C18" s="10" t="s">
        <v>239</v>
      </c>
      <c r="D18" s="10" t="s">
        <v>240</v>
      </c>
      <c r="E18" s="10" t="s">
        <v>241</v>
      </c>
      <c r="F18" s="11"/>
      <c r="G18" s="13" t="s">
        <v>7</v>
      </c>
      <c r="H18" s="12" t="s">
        <v>199</v>
      </c>
      <c r="I18" s="21">
        <v>8.1999999999999993</v>
      </c>
      <c r="J18" s="21">
        <v>7.4</v>
      </c>
      <c r="K18" s="7" t="str">
        <f t="shared" si="0"/>
        <v>SCOALA GIMNAZIALA "NICOLAE BALCESCU" CRAIOVA</v>
      </c>
      <c r="L18" s="10" t="s">
        <v>185</v>
      </c>
    </row>
    <row r="19" spans="1:12" ht="30" customHeight="1" x14ac:dyDescent="0.25">
      <c r="A19" s="5"/>
      <c r="B19" s="7">
        <f>IF(ISBLANK(C19),"",SUBTOTAL(3,C$3:$C19))</f>
        <v>17</v>
      </c>
      <c r="C19" s="10" t="s">
        <v>239</v>
      </c>
      <c r="D19" s="10" t="s">
        <v>242</v>
      </c>
      <c r="E19" s="10" t="s">
        <v>243</v>
      </c>
      <c r="F19" s="11"/>
      <c r="G19" s="13" t="s">
        <v>7</v>
      </c>
      <c r="H19" s="12" t="s">
        <v>199</v>
      </c>
      <c r="I19" s="21">
        <v>8.3000000000000007</v>
      </c>
      <c r="J19" s="21">
        <v>5.6</v>
      </c>
      <c r="K19" s="7" t="str">
        <f t="shared" si="0"/>
        <v>SCOALA GIMNAZIALA "NICOLAE BALCESCU" CRAIOVA</v>
      </c>
      <c r="L19" s="10" t="s">
        <v>185</v>
      </c>
    </row>
    <row r="20" spans="1:12" ht="30" customHeight="1" x14ac:dyDescent="0.25">
      <c r="A20" s="5"/>
      <c r="B20" s="7">
        <f>IF(ISBLANK(C20),"",SUBTOTAL(3,C$3:$C20))</f>
        <v>18</v>
      </c>
      <c r="C20" s="10" t="s">
        <v>244</v>
      </c>
      <c r="D20" s="10" t="s">
        <v>245</v>
      </c>
      <c r="E20" s="10" t="s">
        <v>246</v>
      </c>
      <c r="F20" s="11"/>
      <c r="G20" s="13" t="s">
        <v>7</v>
      </c>
      <c r="H20" s="12" t="s">
        <v>199</v>
      </c>
      <c r="I20" s="21">
        <v>3.81</v>
      </c>
      <c r="J20" s="21">
        <v>2.2999999999999998</v>
      </c>
      <c r="K20" s="7" t="str">
        <f t="shared" si="0"/>
        <v>SCOALA GIMNAZIALA "NICOLAE BALCESCU" CRAIOVA</v>
      </c>
      <c r="L20" s="10" t="s">
        <v>185</v>
      </c>
    </row>
    <row r="21" spans="1:12" ht="30" customHeight="1" x14ac:dyDescent="0.25">
      <c r="A21" s="5"/>
      <c r="B21" s="7">
        <f>IF(ISBLANK(C21),"",SUBTOTAL(3,C$3:$C21))</f>
        <v>19</v>
      </c>
      <c r="C21" s="10" t="s">
        <v>247</v>
      </c>
      <c r="D21" s="10" t="s">
        <v>248</v>
      </c>
      <c r="E21" s="10" t="s">
        <v>249</v>
      </c>
      <c r="F21" s="11"/>
      <c r="G21" s="13" t="s">
        <v>7</v>
      </c>
      <c r="H21" s="12" t="s">
        <v>199</v>
      </c>
      <c r="I21" s="21">
        <v>7.3</v>
      </c>
      <c r="J21" s="21">
        <v>7</v>
      </c>
      <c r="K21" s="7" t="str">
        <f t="shared" si="0"/>
        <v>SCOALA GIMNAZIALA "NICOLAE BALCESCU" CRAIOVA</v>
      </c>
      <c r="L21" s="10" t="s">
        <v>185</v>
      </c>
    </row>
    <row r="22" spans="1:12" ht="30" customHeight="1" x14ac:dyDescent="0.25">
      <c r="A22" s="5"/>
      <c r="B22" s="7">
        <f>IF(ISBLANK(C22),"",SUBTOTAL(3,C$3:$C22))</f>
        <v>20</v>
      </c>
      <c r="C22" s="10" t="s">
        <v>250</v>
      </c>
      <c r="D22" s="10" t="s">
        <v>251</v>
      </c>
      <c r="E22" s="10" t="s">
        <v>252</v>
      </c>
      <c r="F22" s="11"/>
      <c r="G22" s="13" t="s">
        <v>7</v>
      </c>
      <c r="H22" s="12" t="s">
        <v>199</v>
      </c>
      <c r="I22" s="21">
        <v>7.2</v>
      </c>
      <c r="J22" s="21">
        <v>7.25</v>
      </c>
      <c r="K22" s="7" t="str">
        <f t="shared" si="0"/>
        <v>SCOALA GIMNAZIALA "NICOLAE BALCESCU" CRAIOVA</v>
      </c>
      <c r="L22" s="10" t="s">
        <v>185</v>
      </c>
    </row>
    <row r="23" spans="1:12" ht="30" customHeight="1" x14ac:dyDescent="0.25">
      <c r="A23" s="5"/>
      <c r="B23" s="7">
        <f>IF(ISBLANK(C23),"",SUBTOTAL(3,C$3:$C23))</f>
        <v>21</v>
      </c>
      <c r="C23" s="10" t="s">
        <v>253</v>
      </c>
      <c r="D23" s="10" t="s">
        <v>254</v>
      </c>
      <c r="E23" s="10" t="s">
        <v>255</v>
      </c>
      <c r="F23" s="11"/>
      <c r="G23" s="13" t="s">
        <v>7</v>
      </c>
      <c r="H23" s="12" t="s">
        <v>199</v>
      </c>
      <c r="I23" s="21">
        <v>5.6</v>
      </c>
      <c r="J23" s="21">
        <v>2.6</v>
      </c>
      <c r="K23" s="7" t="str">
        <f t="shared" si="0"/>
        <v>SCOALA GIMNAZIALA "NICOLAE BALCESCU" CRAIOVA</v>
      </c>
      <c r="L23" s="10" t="s">
        <v>185</v>
      </c>
    </row>
    <row r="24" spans="1:12" ht="30" customHeight="1" x14ac:dyDescent="0.25">
      <c r="A24" s="5"/>
      <c r="B24" s="7">
        <f>IF(ISBLANK(C24),"",SUBTOTAL(3,C$3:$C24))</f>
        <v>22</v>
      </c>
      <c r="C24" s="10" t="s">
        <v>256</v>
      </c>
      <c r="D24" s="10" t="s">
        <v>245</v>
      </c>
      <c r="E24" s="10" t="s">
        <v>257</v>
      </c>
      <c r="F24" s="11"/>
      <c r="G24" s="13" t="s">
        <v>8</v>
      </c>
      <c r="H24" s="12" t="s">
        <v>199</v>
      </c>
      <c r="I24" s="21">
        <v>8.6999999999999993</v>
      </c>
      <c r="J24" s="21">
        <v>6</v>
      </c>
      <c r="K24" s="7" t="str">
        <f t="shared" si="0"/>
        <v>SCOALA GIMNAZIALA "NICOLAE BALCESCU" CRAIOVA</v>
      </c>
      <c r="L24" s="10" t="s">
        <v>185</v>
      </c>
    </row>
    <row r="25" spans="1:12" ht="30" customHeight="1" x14ac:dyDescent="0.25">
      <c r="A25" s="5"/>
      <c r="B25" s="7">
        <f>IF(ISBLANK(C25),"",SUBTOTAL(3,C$3:$C25))</f>
        <v>23</v>
      </c>
      <c r="C25" s="10" t="s">
        <v>258</v>
      </c>
      <c r="D25" s="10" t="s">
        <v>259</v>
      </c>
      <c r="E25" s="10" t="s">
        <v>260</v>
      </c>
      <c r="F25" s="11"/>
      <c r="G25" s="13" t="s">
        <v>8</v>
      </c>
      <c r="H25" s="12" t="s">
        <v>199</v>
      </c>
      <c r="I25" s="21">
        <v>8.5</v>
      </c>
      <c r="J25" s="21">
        <v>9</v>
      </c>
      <c r="K25" s="7" t="str">
        <f t="shared" si="0"/>
        <v>SCOALA GIMNAZIALA "NICOLAE BALCESCU" CRAIOVA</v>
      </c>
      <c r="L25" s="10" t="s">
        <v>185</v>
      </c>
    </row>
    <row r="26" spans="1:12" ht="30" customHeight="1" x14ac:dyDescent="0.25">
      <c r="A26" s="5"/>
      <c r="B26" s="7">
        <f>IF(ISBLANK(C26),"",SUBTOTAL(3,C$3:$C26))</f>
        <v>24</v>
      </c>
      <c r="C26" s="10" t="s">
        <v>261</v>
      </c>
      <c r="D26" s="10" t="s">
        <v>262</v>
      </c>
      <c r="E26" s="10" t="s">
        <v>263</v>
      </c>
      <c r="F26" s="11"/>
      <c r="G26" s="13" t="s">
        <v>8</v>
      </c>
      <c r="H26" s="12" t="s">
        <v>199</v>
      </c>
      <c r="I26" s="21">
        <v>7</v>
      </c>
      <c r="J26" s="21">
        <v>6.8</v>
      </c>
      <c r="K26" s="7" t="str">
        <f t="shared" si="0"/>
        <v>SCOALA GIMNAZIALA "NICOLAE BALCESCU" CRAIOVA</v>
      </c>
      <c r="L26" s="10" t="s">
        <v>185</v>
      </c>
    </row>
    <row r="27" spans="1:12" ht="30" customHeight="1" x14ac:dyDescent="0.25">
      <c r="A27" s="5"/>
      <c r="B27" s="7">
        <f>IF(ISBLANK(C27),"",SUBTOTAL(3,C$3:$C27))</f>
        <v>25</v>
      </c>
      <c r="C27" s="10" t="s">
        <v>264</v>
      </c>
      <c r="D27" s="10" t="s">
        <v>265</v>
      </c>
      <c r="E27" s="10" t="s">
        <v>266</v>
      </c>
      <c r="F27" s="11"/>
      <c r="G27" s="13" t="s">
        <v>8</v>
      </c>
      <c r="H27" s="12" t="s">
        <v>199</v>
      </c>
      <c r="I27" s="21">
        <v>9.35</v>
      </c>
      <c r="J27" s="21">
        <v>8.25</v>
      </c>
      <c r="K27" s="7" t="str">
        <f t="shared" si="0"/>
        <v>SCOALA GIMNAZIALA "NICOLAE BALCESCU" CRAIOVA</v>
      </c>
      <c r="L27" s="10" t="s">
        <v>185</v>
      </c>
    </row>
    <row r="28" spans="1:12" ht="30" customHeight="1" x14ac:dyDescent="0.25">
      <c r="A28" s="5"/>
      <c r="B28" s="7">
        <f>IF(ISBLANK(C28),"",SUBTOTAL(3,C$3:$C28))</f>
        <v>26</v>
      </c>
      <c r="C28" s="10" t="s">
        <v>267</v>
      </c>
      <c r="D28" s="10" t="s">
        <v>210</v>
      </c>
      <c r="E28" s="10" t="s">
        <v>268</v>
      </c>
      <c r="F28" s="11"/>
      <c r="G28" s="13" t="s">
        <v>8</v>
      </c>
      <c r="H28" s="12" t="s">
        <v>199</v>
      </c>
      <c r="I28" s="21">
        <v>9.1</v>
      </c>
      <c r="J28" s="21">
        <v>9.5</v>
      </c>
      <c r="K28" s="7" t="str">
        <f t="shared" si="0"/>
        <v>SCOALA GIMNAZIALA "NICOLAE BALCESCU" CRAIOVA</v>
      </c>
      <c r="L28" s="10" t="s">
        <v>185</v>
      </c>
    </row>
    <row r="29" spans="1:12" ht="30" customHeight="1" x14ac:dyDescent="0.25">
      <c r="A29" s="5"/>
      <c r="B29" s="7">
        <f>IF(ISBLANK(C29),"",SUBTOTAL(3,C$3:$C29))</f>
        <v>27</v>
      </c>
      <c r="C29" s="10" t="s">
        <v>269</v>
      </c>
      <c r="D29" s="10" t="s">
        <v>254</v>
      </c>
      <c r="E29" s="10" t="s">
        <v>270</v>
      </c>
      <c r="F29" s="11"/>
      <c r="G29" s="13" t="s">
        <v>8</v>
      </c>
      <c r="H29" s="12" t="s">
        <v>199</v>
      </c>
      <c r="I29" s="21">
        <v>8.5</v>
      </c>
      <c r="J29" s="21">
        <v>8.35</v>
      </c>
      <c r="K29" s="7" t="str">
        <f t="shared" si="0"/>
        <v>SCOALA GIMNAZIALA "NICOLAE BALCESCU" CRAIOVA</v>
      </c>
      <c r="L29" s="10" t="s">
        <v>185</v>
      </c>
    </row>
    <row r="30" spans="1:12" ht="30" customHeight="1" x14ac:dyDescent="0.25">
      <c r="A30" s="5"/>
      <c r="B30" s="7">
        <f>IF(ISBLANK(C30),"",SUBTOTAL(3,C$3:$C30))</f>
        <v>28</v>
      </c>
      <c r="C30" s="10" t="s">
        <v>271</v>
      </c>
      <c r="D30" s="10" t="s">
        <v>272</v>
      </c>
      <c r="E30" s="10" t="s">
        <v>273</v>
      </c>
      <c r="F30" s="11"/>
      <c r="G30" s="13" t="s">
        <v>8</v>
      </c>
      <c r="H30" s="12" t="s">
        <v>199</v>
      </c>
      <c r="I30" s="21">
        <v>6.5</v>
      </c>
      <c r="J30" s="21">
        <v>6.8</v>
      </c>
      <c r="K30" s="7" t="str">
        <f t="shared" si="0"/>
        <v>SCOALA GIMNAZIALA "NICOLAE BALCESCU" CRAIOVA</v>
      </c>
      <c r="L30" s="10" t="s">
        <v>185</v>
      </c>
    </row>
    <row r="31" spans="1:12" ht="30" customHeight="1" x14ac:dyDescent="0.25">
      <c r="A31" s="5"/>
      <c r="B31" s="7">
        <f>IF(ISBLANK(C31),"",SUBTOTAL(3,C$3:$C31))</f>
        <v>29</v>
      </c>
      <c r="C31" s="10" t="s">
        <v>274</v>
      </c>
      <c r="D31" s="10" t="s">
        <v>275</v>
      </c>
      <c r="E31" s="10" t="s">
        <v>276</v>
      </c>
      <c r="F31" s="11"/>
      <c r="G31" s="13" t="s">
        <v>8</v>
      </c>
      <c r="H31" s="12" t="s">
        <v>199</v>
      </c>
      <c r="I31" s="21">
        <v>7</v>
      </c>
      <c r="J31" s="21">
        <v>4</v>
      </c>
      <c r="K31" s="7" t="str">
        <f t="shared" si="0"/>
        <v>SCOALA GIMNAZIALA "NICOLAE BALCESCU" CRAIOVA</v>
      </c>
      <c r="L31" s="10" t="s">
        <v>185</v>
      </c>
    </row>
    <row r="32" spans="1:12" ht="30" customHeight="1" x14ac:dyDescent="0.25">
      <c r="A32" s="5"/>
      <c r="B32" s="7">
        <f>IF(ISBLANK(C32),"",SUBTOTAL(3,C$3:$C32))</f>
        <v>30</v>
      </c>
      <c r="C32" s="10" t="s">
        <v>277</v>
      </c>
      <c r="D32" s="10" t="s">
        <v>278</v>
      </c>
      <c r="E32" s="10" t="s">
        <v>279</v>
      </c>
      <c r="F32" s="11"/>
      <c r="G32" s="13" t="s">
        <v>8</v>
      </c>
      <c r="H32" s="12" t="s">
        <v>199</v>
      </c>
      <c r="I32" s="21">
        <v>7.6</v>
      </c>
      <c r="J32" s="21">
        <v>3.1</v>
      </c>
      <c r="K32" s="7" t="str">
        <f t="shared" si="0"/>
        <v>SCOALA GIMNAZIALA "NICOLAE BALCESCU" CRAIOVA</v>
      </c>
      <c r="L32" s="10" t="s">
        <v>185</v>
      </c>
    </row>
    <row r="33" spans="1:12" ht="30" customHeight="1" x14ac:dyDescent="0.25">
      <c r="A33" s="5"/>
      <c r="B33" s="7">
        <f>IF(ISBLANK(C33),"",SUBTOTAL(3,C$3:$C33))</f>
        <v>31</v>
      </c>
      <c r="C33" s="10" t="s">
        <v>280</v>
      </c>
      <c r="D33" s="10" t="s">
        <v>281</v>
      </c>
      <c r="E33" s="10" t="s">
        <v>282</v>
      </c>
      <c r="F33" s="11"/>
      <c r="G33" s="13" t="s">
        <v>8</v>
      </c>
      <c r="H33" s="12" t="s">
        <v>199</v>
      </c>
      <c r="I33" s="21">
        <v>8.6999999999999993</v>
      </c>
      <c r="J33" s="21">
        <v>5.8</v>
      </c>
      <c r="K33" s="7" t="str">
        <f t="shared" si="0"/>
        <v>SCOALA GIMNAZIALA "NICOLAE BALCESCU" CRAIOVA</v>
      </c>
      <c r="L33" s="10" t="s">
        <v>185</v>
      </c>
    </row>
    <row r="34" spans="1:12" ht="30" customHeight="1" x14ac:dyDescent="0.25">
      <c r="A34" s="5"/>
      <c r="B34" s="7">
        <f>IF(ISBLANK(C34),"",SUBTOTAL(3,C$3:$C34))</f>
        <v>32</v>
      </c>
      <c r="C34" s="10" t="s">
        <v>283</v>
      </c>
      <c r="D34" s="10" t="s">
        <v>284</v>
      </c>
      <c r="E34" s="10" t="s">
        <v>285</v>
      </c>
      <c r="F34" s="11"/>
      <c r="G34" s="13" t="s">
        <v>8</v>
      </c>
      <c r="H34" s="12" t="s">
        <v>199</v>
      </c>
      <c r="I34" s="21">
        <v>6.1</v>
      </c>
      <c r="J34" s="21">
        <v>3.2</v>
      </c>
      <c r="K34" s="7" t="str">
        <f t="shared" si="0"/>
        <v>SCOALA GIMNAZIALA "NICOLAE BALCESCU" CRAIOVA</v>
      </c>
      <c r="L34" s="10" t="s">
        <v>185</v>
      </c>
    </row>
    <row r="35" spans="1:12" ht="30" customHeight="1" x14ac:dyDescent="0.25">
      <c r="A35" s="5"/>
      <c r="B35" s="7">
        <f>IF(ISBLANK(C35),"",SUBTOTAL(3,C$3:$C35))</f>
        <v>33</v>
      </c>
      <c r="C35" s="10" t="s">
        <v>286</v>
      </c>
      <c r="D35" s="10" t="s">
        <v>287</v>
      </c>
      <c r="E35" s="10" t="s">
        <v>288</v>
      </c>
      <c r="F35" s="11"/>
      <c r="G35" s="13" t="s">
        <v>8</v>
      </c>
      <c r="H35" s="12" t="s">
        <v>199</v>
      </c>
      <c r="I35" s="21">
        <v>3.5</v>
      </c>
      <c r="J35" s="21">
        <v>2.6</v>
      </c>
      <c r="K35" s="7" t="str">
        <f t="shared" si="0"/>
        <v>SCOALA GIMNAZIALA "NICOLAE BALCESCU" CRAIOVA</v>
      </c>
      <c r="L35" s="10" t="s">
        <v>185</v>
      </c>
    </row>
    <row r="36" spans="1:12" ht="30" customHeight="1" x14ac:dyDescent="0.25">
      <c r="A36" s="5"/>
      <c r="B36" s="7">
        <f>IF(ISBLANK(C36),"",SUBTOTAL(3,C$3:$C36))</f>
        <v>34</v>
      </c>
      <c r="C36" s="10" t="s">
        <v>289</v>
      </c>
      <c r="D36" s="10" t="s">
        <v>290</v>
      </c>
      <c r="E36" s="10" t="s">
        <v>291</v>
      </c>
      <c r="F36" s="11"/>
      <c r="G36" s="13" t="s">
        <v>8</v>
      </c>
      <c r="H36" s="12" t="s">
        <v>199</v>
      </c>
      <c r="I36" s="21">
        <v>8.5</v>
      </c>
      <c r="J36" s="21">
        <v>6.3</v>
      </c>
      <c r="K36" s="7" t="str">
        <f t="shared" si="0"/>
        <v>SCOALA GIMNAZIALA "NICOLAE BALCESCU" CRAIOVA</v>
      </c>
      <c r="L36" s="10" t="s">
        <v>185</v>
      </c>
    </row>
    <row r="37" spans="1:12" ht="30" customHeight="1" x14ac:dyDescent="0.25">
      <c r="A37" s="5"/>
      <c r="B37" s="7">
        <f>IF(ISBLANK(C37),"",SUBTOTAL(3,C$3:$C37))</f>
        <v>35</v>
      </c>
      <c r="C37" s="10" t="s">
        <v>292</v>
      </c>
      <c r="D37" s="10" t="s">
        <v>293</v>
      </c>
      <c r="E37" s="10" t="s">
        <v>294</v>
      </c>
      <c r="F37" s="11"/>
      <c r="G37" s="13" t="s">
        <v>8</v>
      </c>
      <c r="H37" s="12" t="s">
        <v>199</v>
      </c>
      <c r="I37" s="21">
        <v>7.5</v>
      </c>
      <c r="J37" s="21">
        <v>7.4</v>
      </c>
      <c r="K37" s="7" t="str">
        <f t="shared" si="0"/>
        <v>SCOALA GIMNAZIALA "NICOLAE BALCESCU" CRAIOVA</v>
      </c>
      <c r="L37" s="10" t="s">
        <v>185</v>
      </c>
    </row>
    <row r="38" spans="1:12" ht="30" customHeight="1" x14ac:dyDescent="0.25">
      <c r="A38" s="5"/>
      <c r="B38" s="7">
        <f>IF(ISBLANK(C38),"",SUBTOTAL(3,C$3:$C38))</f>
        <v>36</v>
      </c>
      <c r="C38" s="10" t="s">
        <v>295</v>
      </c>
      <c r="D38" s="10" t="s">
        <v>296</v>
      </c>
      <c r="E38" s="10" t="s">
        <v>297</v>
      </c>
      <c r="F38" s="11"/>
      <c r="G38" s="13" t="s">
        <v>8</v>
      </c>
      <c r="H38" s="12" t="s">
        <v>199</v>
      </c>
      <c r="I38" s="21">
        <v>8.1</v>
      </c>
      <c r="J38" s="21">
        <v>6.5</v>
      </c>
      <c r="K38" s="7" t="str">
        <f t="shared" si="0"/>
        <v>SCOALA GIMNAZIALA "NICOLAE BALCESCU" CRAIOVA</v>
      </c>
      <c r="L38" s="10" t="s">
        <v>185</v>
      </c>
    </row>
    <row r="39" spans="1:12" ht="30" customHeight="1" x14ac:dyDescent="0.25">
      <c r="A39" s="5"/>
      <c r="B39" s="7">
        <f>IF(ISBLANK(C39),"",SUBTOTAL(3,C$3:$C39))</f>
        <v>37</v>
      </c>
      <c r="C39" s="10" t="s">
        <v>298</v>
      </c>
      <c r="D39" s="10" t="s">
        <v>299</v>
      </c>
      <c r="E39" s="10" t="s">
        <v>300</v>
      </c>
      <c r="F39" s="11"/>
      <c r="G39" s="13" t="s">
        <v>8</v>
      </c>
      <c r="H39" s="12" t="s">
        <v>199</v>
      </c>
      <c r="I39" s="21">
        <v>8.3000000000000007</v>
      </c>
      <c r="J39" s="21">
        <v>7.8</v>
      </c>
      <c r="K39" s="7" t="str">
        <f t="shared" si="0"/>
        <v>SCOALA GIMNAZIALA "NICOLAE BALCESCU" CRAIOVA</v>
      </c>
      <c r="L39" s="10" t="s">
        <v>185</v>
      </c>
    </row>
    <row r="40" spans="1:12" ht="30" customHeight="1" x14ac:dyDescent="0.25">
      <c r="A40" s="5"/>
      <c r="B40" s="7">
        <f>IF(ISBLANK(C40),"",SUBTOTAL(3,C$3:$C40))</f>
        <v>38</v>
      </c>
      <c r="C40" s="10" t="s">
        <v>301</v>
      </c>
      <c r="D40" s="10" t="s">
        <v>240</v>
      </c>
      <c r="E40" s="10" t="s">
        <v>302</v>
      </c>
      <c r="F40" s="11"/>
      <c r="G40" s="13" t="s">
        <v>8</v>
      </c>
      <c r="H40" s="12" t="s">
        <v>199</v>
      </c>
      <c r="I40" s="21">
        <v>8</v>
      </c>
      <c r="J40" s="21">
        <v>4.75</v>
      </c>
      <c r="K40" s="7" t="str">
        <f t="shared" si="0"/>
        <v>SCOALA GIMNAZIALA "NICOLAE BALCESCU" CRAIOVA</v>
      </c>
      <c r="L40" s="10" t="s">
        <v>185</v>
      </c>
    </row>
    <row r="41" spans="1:12" ht="30" customHeight="1" x14ac:dyDescent="0.25">
      <c r="A41" s="5"/>
      <c r="B41" s="7">
        <f>IF(ISBLANK(C41),"",SUBTOTAL(3,C$3:$C41))</f>
        <v>39</v>
      </c>
      <c r="C41" s="10" t="s">
        <v>303</v>
      </c>
      <c r="D41" s="10" t="s">
        <v>304</v>
      </c>
      <c r="E41" s="10" t="s">
        <v>305</v>
      </c>
      <c r="F41" s="11"/>
      <c r="G41" s="13" t="s">
        <v>8</v>
      </c>
      <c r="H41" s="12" t="s">
        <v>199</v>
      </c>
      <c r="I41" s="21">
        <v>9.3000000000000007</v>
      </c>
      <c r="J41" s="21">
        <v>8.9</v>
      </c>
      <c r="K41" s="7" t="str">
        <f t="shared" si="0"/>
        <v>SCOALA GIMNAZIALA "NICOLAE BALCESCU" CRAIOVA</v>
      </c>
      <c r="L41" s="10" t="s">
        <v>185</v>
      </c>
    </row>
    <row r="42" spans="1:12" ht="30" customHeight="1" x14ac:dyDescent="0.25">
      <c r="A42" s="5"/>
      <c r="B42" s="7">
        <f>IF(ISBLANK(C42),"",SUBTOTAL(3,C$3:$C42))</f>
        <v>40</v>
      </c>
      <c r="C42" s="10" t="s">
        <v>306</v>
      </c>
      <c r="D42" s="10" t="s">
        <v>307</v>
      </c>
      <c r="E42" s="10" t="s">
        <v>308</v>
      </c>
      <c r="F42" s="11"/>
      <c r="G42" s="13" t="s">
        <v>8</v>
      </c>
      <c r="H42" s="12" t="s">
        <v>199</v>
      </c>
      <c r="I42" s="21">
        <v>7.25</v>
      </c>
      <c r="J42" s="21">
        <v>5.3</v>
      </c>
      <c r="K42" s="7" t="str">
        <f t="shared" si="0"/>
        <v>SCOALA GIMNAZIALA "NICOLAE BALCESCU" CRAIOVA</v>
      </c>
      <c r="L42" s="10" t="s">
        <v>185</v>
      </c>
    </row>
    <row r="43" spans="1:12" ht="30" customHeight="1" x14ac:dyDescent="0.25">
      <c r="A43" s="5"/>
      <c r="B43" s="7">
        <f>IF(ISBLANK(C43),"",SUBTOTAL(3,C$3:$C43))</f>
        <v>41</v>
      </c>
      <c r="C43" s="10" t="s">
        <v>250</v>
      </c>
      <c r="D43" s="10" t="s">
        <v>245</v>
      </c>
      <c r="E43" s="10" t="s">
        <v>309</v>
      </c>
      <c r="F43" s="11"/>
      <c r="G43" s="13" t="s">
        <v>8</v>
      </c>
      <c r="H43" s="12" t="s">
        <v>199</v>
      </c>
      <c r="I43" s="21">
        <v>3.5</v>
      </c>
      <c r="J43" s="21">
        <v>2.2000000000000002</v>
      </c>
      <c r="K43" s="7" t="str">
        <f t="shared" si="0"/>
        <v>SCOALA GIMNAZIALA "NICOLAE BALCESCU" CRAIOVA</v>
      </c>
      <c r="L43" s="10" t="s">
        <v>185</v>
      </c>
    </row>
    <row r="44" spans="1:12" ht="30" customHeight="1" x14ac:dyDescent="0.25">
      <c r="A44" s="5"/>
      <c r="B44" s="7">
        <f>IF(ISBLANK(C44),"",SUBTOTAL(3,C$3:$C44))</f>
        <v>42</v>
      </c>
      <c r="C44" s="10" t="s">
        <v>310</v>
      </c>
      <c r="D44" s="10" t="s">
        <v>201</v>
      </c>
      <c r="E44" s="10" t="s">
        <v>311</v>
      </c>
      <c r="F44" s="11"/>
      <c r="G44" s="13" t="s">
        <v>8</v>
      </c>
      <c r="H44" s="12" t="s">
        <v>199</v>
      </c>
      <c r="I44" s="21">
        <v>8.3000000000000007</v>
      </c>
      <c r="J44" s="21">
        <v>8.6999999999999993</v>
      </c>
      <c r="K44" s="7" t="str">
        <f t="shared" si="0"/>
        <v>SCOALA GIMNAZIALA "NICOLAE BALCESCU" CRAIOVA</v>
      </c>
      <c r="L44" s="10" t="s">
        <v>185</v>
      </c>
    </row>
    <row r="45" spans="1:12" ht="30" customHeight="1" x14ac:dyDescent="0.25">
      <c r="A45" s="5"/>
      <c r="B45" s="7">
        <f>IF(ISBLANK(C45),"",SUBTOTAL(3,C$3:$C45))</f>
        <v>43</v>
      </c>
      <c r="C45" s="10" t="s">
        <v>312</v>
      </c>
      <c r="D45" s="10" t="s">
        <v>245</v>
      </c>
      <c r="E45" s="10" t="s">
        <v>313</v>
      </c>
      <c r="F45" s="11"/>
      <c r="G45" s="13" t="s">
        <v>8</v>
      </c>
      <c r="H45" s="12" t="s">
        <v>199</v>
      </c>
      <c r="I45" s="21">
        <v>8.6999999999999993</v>
      </c>
      <c r="J45" s="21">
        <v>8.3000000000000007</v>
      </c>
      <c r="K45" s="7" t="str">
        <f t="shared" si="0"/>
        <v>SCOALA GIMNAZIALA "NICOLAE BALCESCU" CRAIOVA</v>
      </c>
      <c r="L45" s="10" t="s">
        <v>185</v>
      </c>
    </row>
    <row r="46" spans="1:12" ht="30" customHeight="1" x14ac:dyDescent="0.25">
      <c r="A46" s="5"/>
      <c r="B46" s="7">
        <f>IF(ISBLANK(C46),"",SUBTOTAL(3,C$3:$C46))</f>
        <v>44</v>
      </c>
      <c r="C46" s="10" t="s">
        <v>314</v>
      </c>
      <c r="D46" s="10" t="s">
        <v>315</v>
      </c>
      <c r="E46" s="10" t="s">
        <v>316</v>
      </c>
      <c r="F46" s="11"/>
      <c r="G46" s="13" t="s">
        <v>8</v>
      </c>
      <c r="H46" s="12" t="s">
        <v>199</v>
      </c>
      <c r="I46" s="21">
        <v>7</v>
      </c>
      <c r="J46" s="21">
        <v>4</v>
      </c>
      <c r="K46" s="7" t="str">
        <f t="shared" si="0"/>
        <v>SCOALA GIMNAZIALA "NICOLAE BALCESCU" CRAIOVA</v>
      </c>
      <c r="L46" s="10" t="s">
        <v>185</v>
      </c>
    </row>
    <row r="47" spans="1:12" ht="30" customHeight="1" x14ac:dyDescent="0.25">
      <c r="A47" s="5"/>
      <c r="B47" s="7">
        <f>IF(ISBLANK(C47),"",SUBTOTAL(3,C$3:$C47))</f>
        <v>45</v>
      </c>
      <c r="C47" s="10" t="s">
        <v>317</v>
      </c>
      <c r="D47" s="10" t="s">
        <v>216</v>
      </c>
      <c r="E47" s="10" t="s">
        <v>318</v>
      </c>
      <c r="F47" s="11"/>
      <c r="G47" s="13" t="s">
        <v>8</v>
      </c>
      <c r="H47" s="12" t="s">
        <v>199</v>
      </c>
      <c r="I47" s="21">
        <v>9.35</v>
      </c>
      <c r="J47" s="21">
        <v>5.8</v>
      </c>
      <c r="K47" s="7" t="str">
        <f t="shared" si="0"/>
        <v>SCOALA GIMNAZIALA "NICOLAE BALCESCU" CRAIOVA</v>
      </c>
      <c r="L47" s="10" t="s">
        <v>185</v>
      </c>
    </row>
    <row r="48" spans="1:12" ht="30" customHeight="1" x14ac:dyDescent="0.25">
      <c r="A48" s="5"/>
      <c r="B48" s="7">
        <f>IF(ISBLANK(C48),"",SUBTOTAL(3,C$3:$C48))</f>
        <v>46</v>
      </c>
      <c r="C48" s="10" t="s">
        <v>319</v>
      </c>
      <c r="D48" s="10" t="s">
        <v>320</v>
      </c>
      <c r="E48" s="10" t="s">
        <v>321</v>
      </c>
      <c r="F48" s="11"/>
      <c r="G48" s="13" t="s">
        <v>9</v>
      </c>
      <c r="H48" s="12" t="s">
        <v>199</v>
      </c>
      <c r="I48" s="21">
        <v>3.6</v>
      </c>
      <c r="J48" s="21">
        <v>2.2999999999999998</v>
      </c>
      <c r="K48" s="7" t="str">
        <f t="shared" si="0"/>
        <v>SCOALA GIMNAZIALA "NICOLAE BALCESCU" CRAIOVA</v>
      </c>
      <c r="L48" s="10" t="s">
        <v>185</v>
      </c>
    </row>
    <row r="49" spans="1:12" ht="30" customHeight="1" x14ac:dyDescent="0.25">
      <c r="A49" s="5"/>
      <c r="B49" s="7">
        <f>IF(ISBLANK(C49),"",SUBTOTAL(3,C$3:$C49))</f>
        <v>47</v>
      </c>
      <c r="C49" s="10" t="s">
        <v>322</v>
      </c>
      <c r="D49" s="10" t="s">
        <v>272</v>
      </c>
      <c r="E49" s="10" t="s">
        <v>323</v>
      </c>
      <c r="F49" s="11"/>
      <c r="G49" s="13" t="s">
        <v>9</v>
      </c>
      <c r="H49" s="12" t="s">
        <v>199</v>
      </c>
      <c r="I49" s="21">
        <v>8.1999999999999993</v>
      </c>
      <c r="J49" s="21">
        <v>7.4</v>
      </c>
      <c r="K49" s="7" t="str">
        <f t="shared" si="0"/>
        <v>SCOALA GIMNAZIALA "NICOLAE BALCESCU" CRAIOVA</v>
      </c>
      <c r="L49" s="10" t="s">
        <v>185</v>
      </c>
    </row>
    <row r="50" spans="1:12" ht="30" customHeight="1" x14ac:dyDescent="0.25">
      <c r="A50" s="5"/>
      <c r="B50" s="7">
        <f>IF(ISBLANK(C50),"",SUBTOTAL(3,C$3:$C50))</f>
        <v>48</v>
      </c>
      <c r="C50" s="10" t="s">
        <v>324</v>
      </c>
      <c r="D50" s="10" t="s">
        <v>210</v>
      </c>
      <c r="E50" s="10" t="s">
        <v>325</v>
      </c>
      <c r="F50" s="11"/>
      <c r="G50" s="13" t="s">
        <v>9</v>
      </c>
      <c r="H50" s="12" t="s">
        <v>199</v>
      </c>
      <c r="I50" s="21">
        <v>8.6</v>
      </c>
      <c r="J50" s="21">
        <v>7.5</v>
      </c>
      <c r="K50" s="7" t="str">
        <f t="shared" si="0"/>
        <v>SCOALA GIMNAZIALA "NICOLAE BALCESCU" CRAIOVA</v>
      </c>
      <c r="L50" s="10" t="s">
        <v>185</v>
      </c>
    </row>
    <row r="51" spans="1:12" ht="30" customHeight="1" x14ac:dyDescent="0.25">
      <c r="A51" s="5"/>
      <c r="B51" s="7">
        <f>IF(ISBLANK(C51),"",SUBTOTAL(3,C$3:$C51))</f>
        <v>49</v>
      </c>
      <c r="C51" s="10" t="s">
        <v>326</v>
      </c>
      <c r="D51" s="10" t="s">
        <v>327</v>
      </c>
      <c r="E51" s="10" t="s">
        <v>328</v>
      </c>
      <c r="F51" s="11"/>
      <c r="G51" s="13" t="s">
        <v>9</v>
      </c>
      <c r="H51" s="12" t="s">
        <v>199</v>
      </c>
      <c r="I51" s="21">
        <v>5</v>
      </c>
      <c r="J51" s="21">
        <v>2.2999999999999998</v>
      </c>
      <c r="K51" s="7" t="str">
        <f t="shared" si="0"/>
        <v>SCOALA GIMNAZIALA "NICOLAE BALCESCU" CRAIOVA</v>
      </c>
      <c r="L51" s="10" t="s">
        <v>185</v>
      </c>
    </row>
    <row r="52" spans="1:12" ht="30" customHeight="1" x14ac:dyDescent="0.25">
      <c r="A52" s="5"/>
      <c r="B52" s="7">
        <f>IF(ISBLANK(C52),"",SUBTOTAL(3,C$3:$C52))</f>
        <v>50</v>
      </c>
      <c r="C52" s="10" t="s">
        <v>329</v>
      </c>
      <c r="D52" s="10" t="s">
        <v>216</v>
      </c>
      <c r="E52" s="10" t="s">
        <v>330</v>
      </c>
      <c r="F52" s="11"/>
      <c r="G52" s="13" t="s">
        <v>9</v>
      </c>
      <c r="H52" s="12" t="s">
        <v>199</v>
      </c>
      <c r="I52" s="21">
        <v>6.4</v>
      </c>
      <c r="J52" s="21">
        <v>5.7</v>
      </c>
      <c r="K52" s="7" t="str">
        <f t="shared" si="0"/>
        <v>SCOALA GIMNAZIALA "NICOLAE BALCESCU" CRAIOVA</v>
      </c>
      <c r="L52" s="10" t="s">
        <v>185</v>
      </c>
    </row>
    <row r="53" spans="1:12" ht="30" customHeight="1" x14ac:dyDescent="0.25">
      <c r="A53" s="5"/>
      <c r="B53" s="7">
        <f>IF(ISBLANK(C53),"",SUBTOTAL(3,C$3:$C53))</f>
        <v>51</v>
      </c>
      <c r="C53" s="10" t="s">
        <v>331</v>
      </c>
      <c r="D53" s="10" t="s">
        <v>332</v>
      </c>
      <c r="E53" s="10" t="s">
        <v>333</v>
      </c>
      <c r="F53" s="11"/>
      <c r="G53" s="13" t="s">
        <v>9</v>
      </c>
      <c r="H53" s="12" t="s">
        <v>199</v>
      </c>
      <c r="I53" s="21">
        <v>7.9</v>
      </c>
      <c r="J53" s="21">
        <v>5</v>
      </c>
      <c r="K53" s="7" t="str">
        <f t="shared" si="0"/>
        <v>SCOALA GIMNAZIALA "NICOLAE BALCESCU" CRAIOVA</v>
      </c>
      <c r="L53" s="10" t="s">
        <v>185</v>
      </c>
    </row>
    <row r="54" spans="1:12" ht="30" customHeight="1" x14ac:dyDescent="0.25">
      <c r="A54" s="5"/>
      <c r="B54" s="7">
        <f>IF(ISBLANK(C54),"",SUBTOTAL(3,C$3:$C54))</f>
        <v>52</v>
      </c>
      <c r="C54" s="10" t="s">
        <v>334</v>
      </c>
      <c r="D54" s="10" t="s">
        <v>335</v>
      </c>
      <c r="E54" s="10" t="s">
        <v>336</v>
      </c>
      <c r="F54" s="11"/>
      <c r="G54" s="13" t="s">
        <v>9</v>
      </c>
      <c r="H54" s="12" t="s">
        <v>199</v>
      </c>
      <c r="I54" s="21">
        <v>4</v>
      </c>
      <c r="J54" s="21">
        <v>1.5</v>
      </c>
      <c r="K54" s="7" t="str">
        <f t="shared" si="0"/>
        <v>SCOALA GIMNAZIALA "NICOLAE BALCESCU" CRAIOVA</v>
      </c>
      <c r="L54" s="10" t="s">
        <v>185</v>
      </c>
    </row>
    <row r="55" spans="1:12" ht="30" customHeight="1" x14ac:dyDescent="0.25">
      <c r="A55" s="5"/>
      <c r="B55" s="7">
        <f>IF(ISBLANK(C55),"",SUBTOTAL(3,C$3:$C55))</f>
        <v>53</v>
      </c>
      <c r="C55" s="10" t="s">
        <v>337</v>
      </c>
      <c r="D55" s="10" t="s">
        <v>222</v>
      </c>
      <c r="E55" s="10" t="s">
        <v>338</v>
      </c>
      <c r="F55" s="11"/>
      <c r="G55" s="13" t="s">
        <v>9</v>
      </c>
      <c r="H55" s="12" t="s">
        <v>199</v>
      </c>
      <c r="I55" s="21">
        <v>7.5</v>
      </c>
      <c r="J55" s="21">
        <v>5.9</v>
      </c>
      <c r="K55" s="7" t="str">
        <f t="shared" si="0"/>
        <v>SCOALA GIMNAZIALA "NICOLAE BALCESCU" CRAIOVA</v>
      </c>
      <c r="L55" s="10" t="s">
        <v>185</v>
      </c>
    </row>
    <row r="56" spans="1:12" ht="30" customHeight="1" x14ac:dyDescent="0.25">
      <c r="A56" s="5"/>
      <c r="B56" s="7">
        <f>IF(ISBLANK(C56),"",SUBTOTAL(3,C$3:$C56))</f>
        <v>54</v>
      </c>
      <c r="C56" s="10" t="s">
        <v>339</v>
      </c>
      <c r="D56" s="10" t="s">
        <v>272</v>
      </c>
      <c r="E56" s="10" t="s">
        <v>340</v>
      </c>
      <c r="F56" s="11"/>
      <c r="G56" s="13" t="s">
        <v>9</v>
      </c>
      <c r="H56" s="12" t="s">
        <v>199</v>
      </c>
      <c r="I56" s="21">
        <v>8.5</v>
      </c>
      <c r="J56" s="21">
        <v>7.8</v>
      </c>
      <c r="K56" s="7" t="str">
        <f t="shared" si="0"/>
        <v>SCOALA GIMNAZIALA "NICOLAE BALCESCU" CRAIOVA</v>
      </c>
      <c r="L56" s="10" t="s">
        <v>185</v>
      </c>
    </row>
    <row r="57" spans="1:12" ht="30" customHeight="1" x14ac:dyDescent="0.25">
      <c r="A57" s="5"/>
      <c r="B57" s="7">
        <f>IF(ISBLANK(C57),"",SUBTOTAL(3,C$3:$C57))</f>
        <v>55</v>
      </c>
      <c r="C57" s="10" t="s">
        <v>341</v>
      </c>
      <c r="D57" s="10" t="s">
        <v>201</v>
      </c>
      <c r="E57" s="10" t="s">
        <v>342</v>
      </c>
      <c r="F57" s="11"/>
      <c r="G57" s="13" t="s">
        <v>9</v>
      </c>
      <c r="H57" s="12" t="s">
        <v>199</v>
      </c>
      <c r="I57" s="21">
        <v>6.5</v>
      </c>
      <c r="J57" s="21">
        <v>2.5</v>
      </c>
      <c r="K57" s="7" t="str">
        <f t="shared" si="0"/>
        <v>SCOALA GIMNAZIALA "NICOLAE BALCESCU" CRAIOVA</v>
      </c>
      <c r="L57" s="10" t="s">
        <v>185</v>
      </c>
    </row>
    <row r="58" spans="1:12" ht="30" customHeight="1" x14ac:dyDescent="0.25">
      <c r="A58" s="5"/>
      <c r="B58" s="7">
        <f>IF(ISBLANK(C58),"",SUBTOTAL(3,C$3:$C58))</f>
        <v>56</v>
      </c>
      <c r="C58" s="10" t="s">
        <v>343</v>
      </c>
      <c r="D58" s="10" t="s">
        <v>207</v>
      </c>
      <c r="E58" s="10" t="s">
        <v>223</v>
      </c>
      <c r="F58" s="11"/>
      <c r="G58" s="13" t="s">
        <v>9</v>
      </c>
      <c r="H58" s="12" t="s">
        <v>199</v>
      </c>
      <c r="I58" s="21">
        <v>2</v>
      </c>
      <c r="J58" s="21">
        <v>1</v>
      </c>
      <c r="K58" s="7" t="str">
        <f t="shared" si="0"/>
        <v>SCOALA GIMNAZIALA "NICOLAE BALCESCU" CRAIOVA</v>
      </c>
      <c r="L58" s="10" t="s">
        <v>185</v>
      </c>
    </row>
    <row r="59" spans="1:12" ht="30" customHeight="1" x14ac:dyDescent="0.25">
      <c r="A59" s="5"/>
      <c r="B59" s="7">
        <f>IF(ISBLANK(C59),"",SUBTOTAL(3,C$3:$C59))</f>
        <v>57</v>
      </c>
      <c r="C59" s="10" t="s">
        <v>344</v>
      </c>
      <c r="D59" s="10" t="s">
        <v>254</v>
      </c>
      <c r="E59" s="10" t="s">
        <v>345</v>
      </c>
      <c r="F59" s="11"/>
      <c r="G59" s="13" t="s">
        <v>9</v>
      </c>
      <c r="H59" s="12" t="s">
        <v>199</v>
      </c>
      <c r="I59" s="21">
        <v>6</v>
      </c>
      <c r="J59" s="21">
        <v>6.3</v>
      </c>
      <c r="K59" s="7" t="str">
        <f t="shared" si="0"/>
        <v>SCOALA GIMNAZIALA "NICOLAE BALCESCU" CRAIOVA</v>
      </c>
      <c r="L59" s="10" t="s">
        <v>185</v>
      </c>
    </row>
    <row r="60" spans="1:12" ht="30" customHeight="1" x14ac:dyDescent="0.25">
      <c r="A60" s="5"/>
      <c r="B60" s="7">
        <f>IF(ISBLANK(C60),"",SUBTOTAL(3,C$3:$C60))</f>
        <v>58</v>
      </c>
      <c r="C60" s="10" t="s">
        <v>346</v>
      </c>
      <c r="D60" s="10" t="s">
        <v>347</v>
      </c>
      <c r="E60" s="10" t="s">
        <v>348</v>
      </c>
      <c r="F60" s="11"/>
      <c r="G60" s="13" t="s">
        <v>9</v>
      </c>
      <c r="H60" s="12" t="s">
        <v>199</v>
      </c>
      <c r="I60" s="21">
        <v>2.8</v>
      </c>
      <c r="J60" s="21">
        <v>1</v>
      </c>
      <c r="K60" s="7" t="str">
        <f t="shared" si="0"/>
        <v>SCOALA GIMNAZIALA "NICOLAE BALCESCU" CRAIOVA</v>
      </c>
      <c r="L60" s="10" t="s">
        <v>185</v>
      </c>
    </row>
    <row r="61" spans="1:12" ht="30" customHeight="1" x14ac:dyDescent="0.25">
      <c r="A61" s="5"/>
      <c r="B61" s="7">
        <f>IF(ISBLANK(C61),"",SUBTOTAL(3,C$3:$C61))</f>
        <v>59</v>
      </c>
      <c r="C61" s="10" t="s">
        <v>349</v>
      </c>
      <c r="D61" s="10" t="s">
        <v>335</v>
      </c>
      <c r="E61" s="10" t="s">
        <v>350</v>
      </c>
      <c r="F61" s="11"/>
      <c r="G61" s="13" t="s">
        <v>9</v>
      </c>
      <c r="H61" s="12" t="s">
        <v>199</v>
      </c>
      <c r="I61" s="21">
        <v>6.3</v>
      </c>
      <c r="J61" s="21">
        <v>5</v>
      </c>
      <c r="K61" s="7" t="str">
        <f t="shared" si="0"/>
        <v>SCOALA GIMNAZIALA "NICOLAE BALCESCU" CRAIOVA</v>
      </c>
      <c r="L61" s="10" t="s">
        <v>185</v>
      </c>
    </row>
    <row r="62" spans="1:12" ht="30" customHeight="1" x14ac:dyDescent="0.25">
      <c r="A62" s="5"/>
      <c r="B62" s="7">
        <f>IF(ISBLANK(C62),"",SUBTOTAL(3,C$3:$C62))</f>
        <v>60</v>
      </c>
      <c r="C62" s="10" t="s">
        <v>351</v>
      </c>
      <c r="D62" s="10" t="s">
        <v>254</v>
      </c>
      <c r="E62" s="10" t="s">
        <v>352</v>
      </c>
      <c r="F62" s="11"/>
      <c r="G62" s="13" t="s">
        <v>9</v>
      </c>
      <c r="H62" s="12" t="s">
        <v>199</v>
      </c>
      <c r="I62" s="21">
        <v>5.5</v>
      </c>
      <c r="J62" s="21">
        <v>5.4</v>
      </c>
      <c r="K62" s="7" t="str">
        <f t="shared" si="0"/>
        <v>SCOALA GIMNAZIALA "NICOLAE BALCESCU" CRAIOVA</v>
      </c>
      <c r="L62" s="10" t="s">
        <v>185</v>
      </c>
    </row>
    <row r="63" spans="1:12" ht="30" customHeight="1" x14ac:dyDescent="0.25">
      <c r="A63" s="5"/>
      <c r="B63" s="7">
        <f>IF(ISBLANK(C63),"",SUBTOTAL(3,C$3:$C63))</f>
        <v>61</v>
      </c>
      <c r="C63" s="10" t="s">
        <v>353</v>
      </c>
      <c r="D63" s="10" t="s">
        <v>354</v>
      </c>
      <c r="E63" s="10" t="s">
        <v>355</v>
      </c>
      <c r="F63" s="11"/>
      <c r="G63" s="13" t="s">
        <v>9</v>
      </c>
      <c r="H63" s="12" t="s">
        <v>199</v>
      </c>
      <c r="I63" s="21">
        <v>7.8</v>
      </c>
      <c r="J63" s="21">
        <v>6</v>
      </c>
      <c r="K63" s="7" t="str">
        <f t="shared" si="0"/>
        <v>SCOALA GIMNAZIALA "NICOLAE BALCESCU" CRAIOVA</v>
      </c>
      <c r="L63" s="10" t="s">
        <v>185</v>
      </c>
    </row>
    <row r="64" spans="1:12" ht="30" customHeight="1" x14ac:dyDescent="0.25">
      <c r="A64" s="5"/>
      <c r="B64" s="7">
        <f>IF(ISBLANK(C64),"",SUBTOTAL(3,C$3:$C64))</f>
        <v>62</v>
      </c>
      <c r="C64" s="10" t="s">
        <v>356</v>
      </c>
      <c r="D64" s="10" t="s">
        <v>357</v>
      </c>
      <c r="E64" s="10" t="s">
        <v>358</v>
      </c>
      <c r="F64" s="11"/>
      <c r="G64" s="13" t="s">
        <v>9</v>
      </c>
      <c r="H64" s="12" t="s">
        <v>199</v>
      </c>
      <c r="I64" s="21">
        <v>6.4</v>
      </c>
      <c r="J64" s="21">
        <v>3.3</v>
      </c>
      <c r="K64" s="7" t="str">
        <f t="shared" si="0"/>
        <v>SCOALA GIMNAZIALA "NICOLAE BALCESCU" CRAIOVA</v>
      </c>
      <c r="L64" s="10" t="s">
        <v>185</v>
      </c>
    </row>
    <row r="65" spans="1:12" ht="30" customHeight="1" x14ac:dyDescent="0.25">
      <c r="A65" s="5"/>
      <c r="B65" s="7">
        <f>IF(ISBLANK(C65),"",SUBTOTAL(3,C$3:$C65))</f>
        <v>63</v>
      </c>
      <c r="C65" s="10" t="s">
        <v>359</v>
      </c>
      <c r="D65" s="10" t="s">
        <v>272</v>
      </c>
      <c r="E65" s="10" t="s">
        <v>360</v>
      </c>
      <c r="F65" s="11"/>
      <c r="G65" s="13" t="s">
        <v>9</v>
      </c>
      <c r="H65" s="12" t="s">
        <v>199</v>
      </c>
      <c r="I65" s="21">
        <v>10</v>
      </c>
      <c r="J65" s="21">
        <v>8.6999999999999993</v>
      </c>
      <c r="K65" s="7" t="str">
        <f t="shared" si="0"/>
        <v>SCOALA GIMNAZIALA "NICOLAE BALCESCU" CRAIOVA</v>
      </c>
      <c r="L65" s="10" t="s">
        <v>185</v>
      </c>
    </row>
    <row r="66" spans="1:12" ht="30" customHeight="1" x14ac:dyDescent="0.25">
      <c r="A66" s="5"/>
      <c r="B66" s="7">
        <f>IF(ISBLANK(C66),"",SUBTOTAL(3,C$3:$C66))</f>
        <v>64</v>
      </c>
      <c r="C66" s="10" t="s">
        <v>361</v>
      </c>
      <c r="D66" s="10" t="s">
        <v>272</v>
      </c>
      <c r="E66" s="10" t="s">
        <v>362</v>
      </c>
      <c r="F66" s="11"/>
      <c r="G66" s="13" t="s">
        <v>9</v>
      </c>
      <c r="H66" s="12" t="s">
        <v>199</v>
      </c>
      <c r="I66" s="21">
        <v>3.5</v>
      </c>
      <c r="J66" s="21">
        <v>3.3</v>
      </c>
      <c r="K66" s="7" t="str">
        <f t="shared" si="0"/>
        <v>SCOALA GIMNAZIALA "NICOLAE BALCESCU" CRAIOVA</v>
      </c>
      <c r="L66" s="10" t="s">
        <v>185</v>
      </c>
    </row>
    <row r="67" spans="1:12" ht="30" customHeight="1" x14ac:dyDescent="0.25">
      <c r="A67" s="5"/>
      <c r="B67" s="7" t="str">
        <f>IF(ISBLANK(C67),"",SUBTOTAL(3,C$3:$C67))</f>
        <v/>
      </c>
      <c r="C67" s="10"/>
      <c r="D67" s="10"/>
      <c r="E67" s="10"/>
      <c r="F67" s="11"/>
      <c r="G67" s="13"/>
      <c r="H67" s="12"/>
      <c r="I67" s="21"/>
      <c r="J67" s="21"/>
      <c r="K67" s="7" t="str">
        <f t="shared" si="0"/>
        <v/>
      </c>
      <c r="L67" s="10" t="s">
        <v>185</v>
      </c>
    </row>
    <row r="68" spans="1:12" ht="30" customHeight="1" x14ac:dyDescent="0.25">
      <c r="A68" s="5"/>
      <c r="B68" s="7" t="str">
        <f>IF(ISBLANK(C68),"",SUBTOTAL(3,C$3:$C68))</f>
        <v/>
      </c>
      <c r="C68" s="10"/>
      <c r="D68" s="10"/>
      <c r="E68" s="10"/>
      <c r="F68" s="11"/>
      <c r="G68" s="13"/>
      <c r="H68" s="12"/>
      <c r="I68" s="21"/>
      <c r="J68" s="21"/>
      <c r="K68" s="7" t="str">
        <f t="shared" si="0"/>
        <v/>
      </c>
      <c r="L68" s="10" t="s">
        <v>185</v>
      </c>
    </row>
    <row r="69" spans="1:12" ht="30" customHeight="1" x14ac:dyDescent="0.25">
      <c r="A69" s="5"/>
      <c r="B69" s="7" t="str">
        <f>IF(ISBLANK(C69),"",SUBTOTAL(3,C$3:$C69))</f>
        <v/>
      </c>
      <c r="C69" s="10"/>
      <c r="D69" s="10"/>
      <c r="E69" s="10"/>
      <c r="F69" s="11"/>
      <c r="G69" s="13"/>
      <c r="H69" s="12"/>
      <c r="I69" s="21"/>
      <c r="J69" s="21"/>
      <c r="K69" s="7" t="str">
        <f t="shared" ref="K69:K132" si="1">IF(ISBLANK(C69),"",$K$3)</f>
        <v/>
      </c>
      <c r="L69" s="10" t="s">
        <v>185</v>
      </c>
    </row>
    <row r="70" spans="1:12" ht="30" customHeight="1" x14ac:dyDescent="0.25">
      <c r="A70" s="5"/>
      <c r="B70" s="7" t="str">
        <f>IF(ISBLANK(C70),"",SUBTOTAL(3,C$3:$C70))</f>
        <v/>
      </c>
      <c r="C70" s="10"/>
      <c r="D70" s="10"/>
      <c r="E70" s="10"/>
      <c r="F70" s="11"/>
      <c r="G70" s="13"/>
      <c r="H70" s="12"/>
      <c r="I70" s="21"/>
      <c r="J70" s="21"/>
      <c r="K70" s="7" t="str">
        <f t="shared" si="1"/>
        <v/>
      </c>
      <c r="L70" s="10" t="s">
        <v>185</v>
      </c>
    </row>
    <row r="71" spans="1:12" ht="30" customHeight="1" x14ac:dyDescent="0.25">
      <c r="A71" s="5"/>
      <c r="B71" s="7" t="str">
        <f>IF(ISBLANK(C71),"",SUBTOTAL(3,C$3:$C71))</f>
        <v/>
      </c>
      <c r="C71" s="10"/>
      <c r="D71" s="10"/>
      <c r="E71" s="10"/>
      <c r="F71" s="11"/>
      <c r="G71" s="13"/>
      <c r="H71" s="12"/>
      <c r="I71" s="21"/>
      <c r="J71" s="21"/>
      <c r="K71" s="7" t="str">
        <f t="shared" si="1"/>
        <v/>
      </c>
      <c r="L71" s="10" t="s">
        <v>185</v>
      </c>
    </row>
    <row r="72" spans="1:12" ht="30" customHeight="1" x14ac:dyDescent="0.25">
      <c r="A72" s="5"/>
      <c r="B72" s="7" t="str">
        <f>IF(ISBLANK(C72),"",SUBTOTAL(3,C$3:$C72))</f>
        <v/>
      </c>
      <c r="C72" s="10"/>
      <c r="D72" s="10"/>
      <c r="E72" s="10"/>
      <c r="F72" s="11"/>
      <c r="G72" s="13"/>
      <c r="H72" s="12"/>
      <c r="I72" s="21"/>
      <c r="J72" s="21"/>
      <c r="K72" s="7" t="str">
        <f t="shared" si="1"/>
        <v/>
      </c>
      <c r="L72" s="10" t="s">
        <v>185</v>
      </c>
    </row>
    <row r="73" spans="1:12" ht="30" customHeight="1" x14ac:dyDescent="0.25">
      <c r="A73" s="5"/>
      <c r="B73" s="7" t="str">
        <f>IF(ISBLANK(C73),"",SUBTOTAL(3,C$3:$C73))</f>
        <v/>
      </c>
      <c r="C73" s="10"/>
      <c r="D73" s="10"/>
      <c r="E73" s="10"/>
      <c r="F73" s="11"/>
      <c r="G73" s="13"/>
      <c r="H73" s="12"/>
      <c r="I73" s="21"/>
      <c r="J73" s="21"/>
      <c r="K73" s="7" t="str">
        <f t="shared" si="1"/>
        <v/>
      </c>
      <c r="L73" s="10" t="s">
        <v>185</v>
      </c>
    </row>
    <row r="74" spans="1:12" ht="30" customHeight="1" x14ac:dyDescent="0.25">
      <c r="A74" s="5"/>
      <c r="B74" s="7" t="str">
        <f>IF(ISBLANK(C74),"",SUBTOTAL(3,C$3:$C74))</f>
        <v/>
      </c>
      <c r="C74" s="10"/>
      <c r="D74" s="10"/>
      <c r="E74" s="10"/>
      <c r="F74" s="11"/>
      <c r="G74" s="13"/>
      <c r="H74" s="12"/>
      <c r="I74" s="21"/>
      <c r="J74" s="21"/>
      <c r="K74" s="7" t="str">
        <f t="shared" si="1"/>
        <v/>
      </c>
      <c r="L74" s="10" t="s">
        <v>185</v>
      </c>
    </row>
    <row r="75" spans="1:12" ht="30" customHeight="1" x14ac:dyDescent="0.25">
      <c r="A75" s="5"/>
      <c r="B75" s="7" t="str">
        <f>IF(ISBLANK(C75),"",SUBTOTAL(3,C$3:$C75))</f>
        <v/>
      </c>
      <c r="C75" s="10"/>
      <c r="D75" s="10"/>
      <c r="E75" s="10"/>
      <c r="F75" s="11"/>
      <c r="G75" s="13"/>
      <c r="H75" s="12"/>
      <c r="I75" s="21"/>
      <c r="J75" s="21"/>
      <c r="K75" s="7" t="str">
        <f t="shared" si="1"/>
        <v/>
      </c>
      <c r="L75" s="10" t="s">
        <v>185</v>
      </c>
    </row>
    <row r="76" spans="1:12" ht="30" customHeight="1" x14ac:dyDescent="0.25">
      <c r="A76" s="5"/>
      <c r="B76" s="7" t="str">
        <f>IF(ISBLANK(C76),"",SUBTOTAL(3,C$3:$C76))</f>
        <v/>
      </c>
      <c r="C76" s="10"/>
      <c r="D76" s="10"/>
      <c r="E76" s="10"/>
      <c r="F76" s="11"/>
      <c r="G76" s="13"/>
      <c r="H76" s="12"/>
      <c r="I76" s="21"/>
      <c r="J76" s="21"/>
      <c r="K76" s="7" t="str">
        <f t="shared" si="1"/>
        <v/>
      </c>
      <c r="L76" s="10" t="s">
        <v>185</v>
      </c>
    </row>
    <row r="77" spans="1:12" ht="30" customHeight="1" x14ac:dyDescent="0.25">
      <c r="A77" s="5"/>
      <c r="B77" s="7" t="str">
        <f>IF(ISBLANK(C77),"",SUBTOTAL(3,C$3:$C77))</f>
        <v/>
      </c>
      <c r="C77" s="10"/>
      <c r="D77" s="10"/>
      <c r="E77" s="10"/>
      <c r="F77" s="11"/>
      <c r="G77" s="13"/>
      <c r="H77" s="12"/>
      <c r="I77" s="21"/>
      <c r="J77" s="21"/>
      <c r="K77" s="7" t="str">
        <f t="shared" si="1"/>
        <v/>
      </c>
      <c r="L77" s="10" t="s">
        <v>185</v>
      </c>
    </row>
    <row r="78" spans="1:12" ht="30" customHeight="1" x14ac:dyDescent="0.25">
      <c r="A78" s="5"/>
      <c r="B78" s="7" t="str">
        <f>IF(ISBLANK(C78),"",SUBTOTAL(3,C$3:$C78))</f>
        <v/>
      </c>
      <c r="C78" s="10"/>
      <c r="D78" s="10"/>
      <c r="E78" s="10"/>
      <c r="F78" s="11"/>
      <c r="G78" s="13"/>
      <c r="H78" s="12"/>
      <c r="I78" s="21"/>
      <c r="J78" s="21"/>
      <c r="K78" s="7" t="str">
        <f t="shared" si="1"/>
        <v/>
      </c>
      <c r="L78" s="10" t="s">
        <v>185</v>
      </c>
    </row>
    <row r="79" spans="1:12" ht="30" customHeight="1" x14ac:dyDescent="0.25">
      <c r="A79" s="5"/>
      <c r="B79" s="7" t="str">
        <f>IF(ISBLANK(C79),"",SUBTOTAL(3,C$3:$C79))</f>
        <v/>
      </c>
      <c r="C79" s="10"/>
      <c r="D79" s="10"/>
      <c r="E79" s="10"/>
      <c r="F79" s="11"/>
      <c r="G79" s="13"/>
      <c r="H79" s="12"/>
      <c r="I79" s="21"/>
      <c r="J79" s="21"/>
      <c r="K79" s="7" t="str">
        <f t="shared" si="1"/>
        <v/>
      </c>
      <c r="L79" s="10" t="s">
        <v>185</v>
      </c>
    </row>
    <row r="80" spans="1:12" ht="30" customHeight="1" x14ac:dyDescent="0.25">
      <c r="A80" s="5"/>
      <c r="B80" s="7" t="str">
        <f>IF(ISBLANK(C80),"",SUBTOTAL(3,C$3:$C80))</f>
        <v/>
      </c>
      <c r="C80" s="10"/>
      <c r="D80" s="10"/>
      <c r="E80" s="10"/>
      <c r="F80" s="11"/>
      <c r="G80" s="13"/>
      <c r="H80" s="12"/>
      <c r="I80" s="21"/>
      <c r="J80" s="21"/>
      <c r="K80" s="7" t="str">
        <f t="shared" si="1"/>
        <v/>
      </c>
      <c r="L80" s="10" t="s">
        <v>185</v>
      </c>
    </row>
    <row r="81" spans="1:12" ht="30" customHeight="1" x14ac:dyDescent="0.25">
      <c r="A81" s="5"/>
      <c r="B81" s="7" t="str">
        <f>IF(ISBLANK(C81),"",SUBTOTAL(3,C$3:$C81))</f>
        <v/>
      </c>
      <c r="C81" s="10"/>
      <c r="D81" s="10"/>
      <c r="E81" s="10"/>
      <c r="F81" s="11"/>
      <c r="G81" s="13"/>
      <c r="H81" s="12"/>
      <c r="I81" s="21"/>
      <c r="J81" s="21"/>
      <c r="K81" s="7" t="str">
        <f t="shared" si="1"/>
        <v/>
      </c>
      <c r="L81" s="10" t="s">
        <v>185</v>
      </c>
    </row>
    <row r="82" spans="1:12" ht="30" customHeight="1" x14ac:dyDescent="0.25">
      <c r="A82" s="5"/>
      <c r="B82" s="7" t="str">
        <f>IF(ISBLANK(C82),"",SUBTOTAL(3,C$3:$C82))</f>
        <v/>
      </c>
      <c r="C82" s="10"/>
      <c r="D82" s="10"/>
      <c r="E82" s="10"/>
      <c r="F82" s="11"/>
      <c r="G82" s="13"/>
      <c r="H82" s="12"/>
      <c r="I82" s="21"/>
      <c r="J82" s="21"/>
      <c r="K82" s="7" t="str">
        <f t="shared" si="1"/>
        <v/>
      </c>
      <c r="L82" s="10" t="s">
        <v>185</v>
      </c>
    </row>
    <row r="83" spans="1:12" ht="30" customHeight="1" x14ac:dyDescent="0.25">
      <c r="A83" s="5"/>
      <c r="B83" s="7" t="str">
        <f>IF(ISBLANK(C83),"",SUBTOTAL(3,C$3:$C83))</f>
        <v/>
      </c>
      <c r="C83" s="10"/>
      <c r="D83" s="10"/>
      <c r="E83" s="10"/>
      <c r="F83" s="11"/>
      <c r="G83" s="13"/>
      <c r="H83" s="12"/>
      <c r="I83" s="21"/>
      <c r="J83" s="21"/>
      <c r="K83" s="7" t="str">
        <f t="shared" si="1"/>
        <v/>
      </c>
      <c r="L83" s="10" t="s">
        <v>185</v>
      </c>
    </row>
    <row r="84" spans="1:12" ht="30" customHeight="1" x14ac:dyDescent="0.25">
      <c r="A84" s="5"/>
      <c r="B84" s="7" t="str">
        <f>IF(ISBLANK(C84),"",SUBTOTAL(3,C$3:$C84))</f>
        <v/>
      </c>
      <c r="C84" s="10"/>
      <c r="D84" s="10"/>
      <c r="E84" s="10"/>
      <c r="F84" s="11"/>
      <c r="G84" s="13"/>
      <c r="H84" s="12"/>
      <c r="I84" s="21"/>
      <c r="J84" s="21"/>
      <c r="K84" s="7" t="str">
        <f t="shared" si="1"/>
        <v/>
      </c>
      <c r="L84" s="10" t="s">
        <v>185</v>
      </c>
    </row>
    <row r="85" spans="1:12" ht="30" customHeight="1" x14ac:dyDescent="0.25">
      <c r="A85" s="5"/>
      <c r="B85" s="7" t="str">
        <f>IF(ISBLANK(C85),"",SUBTOTAL(3,C$3:$C85))</f>
        <v/>
      </c>
      <c r="C85" s="10"/>
      <c r="D85" s="10"/>
      <c r="E85" s="10"/>
      <c r="F85" s="11"/>
      <c r="G85" s="13"/>
      <c r="H85" s="12"/>
      <c r="I85" s="21"/>
      <c r="J85" s="21"/>
      <c r="K85" s="7" t="str">
        <f t="shared" si="1"/>
        <v/>
      </c>
      <c r="L85" s="10" t="s">
        <v>185</v>
      </c>
    </row>
    <row r="86" spans="1:12" ht="30" customHeight="1" x14ac:dyDescent="0.25">
      <c r="A86" s="5"/>
      <c r="B86" s="7" t="str">
        <f>IF(ISBLANK(C86),"",SUBTOTAL(3,C$3:$C86))</f>
        <v/>
      </c>
      <c r="C86" s="10"/>
      <c r="D86" s="10"/>
      <c r="E86" s="10"/>
      <c r="F86" s="11"/>
      <c r="G86" s="13"/>
      <c r="H86" s="12"/>
      <c r="I86" s="21"/>
      <c r="J86" s="21"/>
      <c r="K86" s="7" t="str">
        <f t="shared" si="1"/>
        <v/>
      </c>
      <c r="L86" s="10" t="s">
        <v>185</v>
      </c>
    </row>
    <row r="87" spans="1:12" ht="30" customHeight="1" x14ac:dyDescent="0.25">
      <c r="A87" s="5"/>
      <c r="B87" s="7" t="str">
        <f>IF(ISBLANK(C87),"",SUBTOTAL(3,C$3:$C87))</f>
        <v/>
      </c>
      <c r="C87" s="10"/>
      <c r="D87" s="10"/>
      <c r="E87" s="10"/>
      <c r="F87" s="11"/>
      <c r="G87" s="13"/>
      <c r="H87" s="12"/>
      <c r="I87" s="21"/>
      <c r="J87" s="21"/>
      <c r="K87" s="7" t="str">
        <f t="shared" si="1"/>
        <v/>
      </c>
      <c r="L87" s="10" t="s">
        <v>185</v>
      </c>
    </row>
    <row r="88" spans="1:12" ht="30" customHeight="1" x14ac:dyDescent="0.25">
      <c r="A88" s="5"/>
      <c r="B88" s="7" t="str">
        <f>IF(ISBLANK(C88),"",SUBTOTAL(3,C$3:$C88))</f>
        <v/>
      </c>
      <c r="C88" s="10"/>
      <c r="D88" s="10"/>
      <c r="E88" s="10"/>
      <c r="F88" s="11"/>
      <c r="G88" s="13"/>
      <c r="H88" s="12"/>
      <c r="I88" s="21"/>
      <c r="J88" s="21"/>
      <c r="K88" s="7" t="str">
        <f t="shared" si="1"/>
        <v/>
      </c>
      <c r="L88" s="10" t="s">
        <v>185</v>
      </c>
    </row>
    <row r="89" spans="1:12" ht="30" customHeight="1" x14ac:dyDescent="0.25">
      <c r="A89" s="5"/>
      <c r="B89" s="7" t="str">
        <f>IF(ISBLANK(C89),"",SUBTOTAL(3,C$3:$C89))</f>
        <v/>
      </c>
      <c r="C89" s="10"/>
      <c r="D89" s="10"/>
      <c r="E89" s="10"/>
      <c r="F89" s="11"/>
      <c r="G89" s="13"/>
      <c r="H89" s="12"/>
      <c r="I89" s="21"/>
      <c r="J89" s="21"/>
      <c r="K89" s="7" t="str">
        <f t="shared" si="1"/>
        <v/>
      </c>
      <c r="L89" s="10" t="s">
        <v>185</v>
      </c>
    </row>
    <row r="90" spans="1:12" ht="30" customHeight="1" x14ac:dyDescent="0.25">
      <c r="A90" s="5"/>
      <c r="B90" s="7" t="str">
        <f>IF(ISBLANK(C90),"",SUBTOTAL(3,C$3:$C90))</f>
        <v/>
      </c>
      <c r="C90" s="10"/>
      <c r="D90" s="10"/>
      <c r="E90" s="10"/>
      <c r="F90" s="11"/>
      <c r="G90" s="13"/>
      <c r="H90" s="12"/>
      <c r="I90" s="21"/>
      <c r="J90" s="21"/>
      <c r="K90" s="7" t="str">
        <f t="shared" si="1"/>
        <v/>
      </c>
      <c r="L90" s="10" t="s">
        <v>185</v>
      </c>
    </row>
    <row r="91" spans="1:12" ht="30" customHeight="1" x14ac:dyDescent="0.25">
      <c r="A91" s="5"/>
      <c r="B91" s="7" t="str">
        <f>IF(ISBLANK(C91),"",SUBTOTAL(3,C$3:$C91))</f>
        <v/>
      </c>
      <c r="C91" s="10"/>
      <c r="D91" s="10"/>
      <c r="E91" s="10"/>
      <c r="F91" s="11"/>
      <c r="G91" s="13"/>
      <c r="H91" s="12"/>
      <c r="I91" s="21"/>
      <c r="J91" s="21"/>
      <c r="K91" s="7" t="str">
        <f t="shared" si="1"/>
        <v/>
      </c>
      <c r="L91" s="10" t="s">
        <v>185</v>
      </c>
    </row>
    <row r="92" spans="1:12" ht="30" customHeight="1" x14ac:dyDescent="0.25">
      <c r="A92" s="5"/>
      <c r="B92" s="7" t="str">
        <f>IF(ISBLANK(C92),"",SUBTOTAL(3,C$3:$C92))</f>
        <v/>
      </c>
      <c r="C92" s="10"/>
      <c r="D92" s="10"/>
      <c r="E92" s="10"/>
      <c r="F92" s="11"/>
      <c r="G92" s="13"/>
      <c r="H92" s="12"/>
      <c r="I92" s="21"/>
      <c r="J92" s="21"/>
      <c r="K92" s="7" t="str">
        <f t="shared" si="1"/>
        <v/>
      </c>
      <c r="L92" s="10" t="s">
        <v>185</v>
      </c>
    </row>
    <row r="93" spans="1:12" ht="30" customHeight="1" x14ac:dyDescent="0.25">
      <c r="A93" s="5"/>
      <c r="B93" s="7" t="str">
        <f>IF(ISBLANK(C93),"",SUBTOTAL(3,C$3:$C93))</f>
        <v/>
      </c>
      <c r="C93" s="10"/>
      <c r="D93" s="10"/>
      <c r="E93" s="10"/>
      <c r="F93" s="11"/>
      <c r="G93" s="13"/>
      <c r="H93" s="12"/>
      <c r="I93" s="21"/>
      <c r="J93" s="21"/>
      <c r="K93" s="7" t="str">
        <f t="shared" si="1"/>
        <v/>
      </c>
      <c r="L93" s="10" t="s">
        <v>185</v>
      </c>
    </row>
    <row r="94" spans="1:12" ht="30" customHeight="1" x14ac:dyDescent="0.25">
      <c r="A94" s="5"/>
      <c r="B94" s="7" t="str">
        <f>IF(ISBLANK(C94),"",SUBTOTAL(3,C$3:$C94))</f>
        <v/>
      </c>
      <c r="C94" s="10"/>
      <c r="D94" s="10"/>
      <c r="E94" s="10"/>
      <c r="F94" s="11"/>
      <c r="G94" s="13"/>
      <c r="H94" s="12"/>
      <c r="I94" s="21"/>
      <c r="J94" s="21"/>
      <c r="K94" s="7" t="str">
        <f t="shared" si="1"/>
        <v/>
      </c>
      <c r="L94" s="10" t="s">
        <v>185</v>
      </c>
    </row>
    <row r="95" spans="1:12" ht="30" customHeight="1" x14ac:dyDescent="0.25">
      <c r="A95" s="5"/>
      <c r="B95" s="7" t="str">
        <f>IF(ISBLANK(C95),"",SUBTOTAL(3,C$3:$C95))</f>
        <v/>
      </c>
      <c r="C95" s="10"/>
      <c r="D95" s="10"/>
      <c r="E95" s="10"/>
      <c r="F95" s="11"/>
      <c r="G95" s="13"/>
      <c r="H95" s="12"/>
      <c r="I95" s="21"/>
      <c r="J95" s="21"/>
      <c r="K95" s="7" t="str">
        <f t="shared" si="1"/>
        <v/>
      </c>
      <c r="L95" s="10" t="s">
        <v>185</v>
      </c>
    </row>
    <row r="96" spans="1:12" ht="30" customHeight="1" x14ac:dyDescent="0.25">
      <c r="A96" s="5"/>
      <c r="B96" s="7" t="str">
        <f>IF(ISBLANK(C96),"",SUBTOTAL(3,C$3:$C96))</f>
        <v/>
      </c>
      <c r="C96" s="10"/>
      <c r="D96" s="10"/>
      <c r="E96" s="10"/>
      <c r="F96" s="11"/>
      <c r="G96" s="13"/>
      <c r="H96" s="12"/>
      <c r="I96" s="21"/>
      <c r="J96" s="21"/>
      <c r="K96" s="7" t="str">
        <f t="shared" si="1"/>
        <v/>
      </c>
      <c r="L96" s="10" t="s">
        <v>185</v>
      </c>
    </row>
    <row r="97" spans="1:12" ht="30" customHeight="1" x14ac:dyDescent="0.25">
      <c r="A97" s="5"/>
      <c r="B97" s="7" t="str">
        <f>IF(ISBLANK(C97),"",SUBTOTAL(3,C$3:$C97))</f>
        <v/>
      </c>
      <c r="C97" s="10"/>
      <c r="D97" s="10"/>
      <c r="E97" s="10"/>
      <c r="F97" s="11"/>
      <c r="G97" s="13"/>
      <c r="H97" s="12"/>
      <c r="I97" s="21"/>
      <c r="J97" s="21"/>
      <c r="K97" s="7" t="str">
        <f t="shared" si="1"/>
        <v/>
      </c>
      <c r="L97" s="10" t="s">
        <v>185</v>
      </c>
    </row>
    <row r="98" spans="1:12" ht="30" customHeight="1" x14ac:dyDescent="0.25">
      <c r="A98" s="5"/>
      <c r="B98" s="7" t="str">
        <f>IF(ISBLANK(C98),"",SUBTOTAL(3,C$3:$C98))</f>
        <v/>
      </c>
      <c r="C98" s="10"/>
      <c r="D98" s="10"/>
      <c r="E98" s="10"/>
      <c r="F98" s="11"/>
      <c r="G98" s="13"/>
      <c r="H98" s="12"/>
      <c r="I98" s="21"/>
      <c r="J98" s="21"/>
      <c r="K98" s="7" t="str">
        <f t="shared" si="1"/>
        <v/>
      </c>
      <c r="L98" s="10" t="s">
        <v>185</v>
      </c>
    </row>
    <row r="99" spans="1:12" ht="30" customHeight="1" x14ac:dyDescent="0.25">
      <c r="A99" s="5"/>
      <c r="B99" s="7" t="str">
        <f>IF(ISBLANK(C99),"",SUBTOTAL(3,C$3:$C99))</f>
        <v/>
      </c>
      <c r="C99" s="10"/>
      <c r="D99" s="10"/>
      <c r="E99" s="10"/>
      <c r="F99" s="11"/>
      <c r="G99" s="13"/>
      <c r="H99" s="12"/>
      <c r="I99" s="21"/>
      <c r="J99" s="21"/>
      <c r="K99" s="7" t="str">
        <f t="shared" si="1"/>
        <v/>
      </c>
      <c r="L99" s="10" t="s">
        <v>185</v>
      </c>
    </row>
    <row r="100" spans="1:12" ht="30" customHeight="1" x14ac:dyDescent="0.25">
      <c r="A100" s="5"/>
      <c r="B100" s="7" t="str">
        <f>IF(ISBLANK(C100),"",SUBTOTAL(3,C$3:$C100))</f>
        <v/>
      </c>
      <c r="C100" s="10"/>
      <c r="D100" s="10"/>
      <c r="E100" s="10"/>
      <c r="F100" s="11"/>
      <c r="G100" s="13"/>
      <c r="H100" s="12"/>
      <c r="I100" s="21"/>
      <c r="J100" s="21"/>
      <c r="K100" s="7" t="str">
        <f t="shared" si="1"/>
        <v/>
      </c>
      <c r="L100" s="10" t="s">
        <v>185</v>
      </c>
    </row>
    <row r="101" spans="1:12" ht="30" customHeight="1" x14ac:dyDescent="0.25">
      <c r="A101" s="5"/>
      <c r="B101" s="7" t="str">
        <f>IF(ISBLANK(C101),"",SUBTOTAL(3,C$3:$C101))</f>
        <v/>
      </c>
      <c r="C101" s="10"/>
      <c r="D101" s="10"/>
      <c r="E101" s="10"/>
      <c r="F101" s="11"/>
      <c r="G101" s="13"/>
      <c r="H101" s="12"/>
      <c r="I101" s="21"/>
      <c r="J101" s="21"/>
      <c r="K101" s="7" t="str">
        <f t="shared" si="1"/>
        <v/>
      </c>
      <c r="L101" s="10" t="s">
        <v>185</v>
      </c>
    </row>
    <row r="102" spans="1:12" ht="30" customHeight="1" x14ac:dyDescent="0.25">
      <c r="A102" s="5"/>
      <c r="B102" s="7" t="str">
        <f>IF(ISBLANK(C102),"",SUBTOTAL(3,C$3:$C102))</f>
        <v/>
      </c>
      <c r="C102" s="10"/>
      <c r="D102" s="10"/>
      <c r="E102" s="10"/>
      <c r="F102" s="11"/>
      <c r="G102" s="13"/>
      <c r="H102" s="12"/>
      <c r="I102" s="21"/>
      <c r="J102" s="21"/>
      <c r="K102" s="7" t="str">
        <f t="shared" si="1"/>
        <v/>
      </c>
      <c r="L102" s="10" t="s">
        <v>185</v>
      </c>
    </row>
    <row r="103" spans="1:12" ht="30" customHeight="1" x14ac:dyDescent="0.25">
      <c r="A103" s="5"/>
      <c r="B103" s="7" t="str">
        <f>IF(ISBLANK(C103),"",SUBTOTAL(3,C$3:$C103))</f>
        <v/>
      </c>
      <c r="C103" s="10"/>
      <c r="D103" s="10"/>
      <c r="E103" s="10"/>
      <c r="F103" s="11"/>
      <c r="G103" s="13"/>
      <c r="H103" s="12"/>
      <c r="I103" s="21"/>
      <c r="J103" s="21"/>
      <c r="K103" s="7" t="str">
        <f t="shared" si="1"/>
        <v/>
      </c>
      <c r="L103" s="10" t="s">
        <v>185</v>
      </c>
    </row>
    <row r="104" spans="1:12" ht="30" customHeight="1" x14ac:dyDescent="0.25">
      <c r="A104" s="5"/>
      <c r="B104" s="7" t="str">
        <f>IF(ISBLANK(C104),"",SUBTOTAL(3,C$3:$C104))</f>
        <v/>
      </c>
      <c r="C104" s="10"/>
      <c r="D104" s="10"/>
      <c r="E104" s="10"/>
      <c r="F104" s="11"/>
      <c r="G104" s="13"/>
      <c r="H104" s="12"/>
      <c r="I104" s="21"/>
      <c r="J104" s="21"/>
      <c r="K104" s="7" t="str">
        <f t="shared" si="1"/>
        <v/>
      </c>
      <c r="L104" s="10" t="s">
        <v>185</v>
      </c>
    </row>
    <row r="105" spans="1:12" ht="30" customHeight="1" x14ac:dyDescent="0.25">
      <c r="A105" s="5"/>
      <c r="B105" s="7" t="str">
        <f>IF(ISBLANK(C105),"",SUBTOTAL(3,C$3:$C105))</f>
        <v/>
      </c>
      <c r="C105" s="10"/>
      <c r="D105" s="10"/>
      <c r="E105" s="10"/>
      <c r="F105" s="11"/>
      <c r="G105" s="13"/>
      <c r="H105" s="12"/>
      <c r="I105" s="21"/>
      <c r="J105" s="21"/>
      <c r="K105" s="7" t="str">
        <f t="shared" si="1"/>
        <v/>
      </c>
      <c r="L105" s="10" t="s">
        <v>185</v>
      </c>
    </row>
    <row r="106" spans="1:12" ht="30" customHeight="1" x14ac:dyDescent="0.25">
      <c r="A106" s="5"/>
      <c r="B106" s="7" t="str">
        <f>IF(ISBLANK(C106),"",SUBTOTAL(3,C$3:$C106))</f>
        <v/>
      </c>
      <c r="C106" s="10"/>
      <c r="D106" s="10"/>
      <c r="E106" s="10"/>
      <c r="F106" s="11"/>
      <c r="G106" s="13"/>
      <c r="H106" s="12"/>
      <c r="I106" s="21"/>
      <c r="J106" s="21"/>
      <c r="K106" s="7" t="str">
        <f t="shared" si="1"/>
        <v/>
      </c>
      <c r="L106" s="10" t="s">
        <v>185</v>
      </c>
    </row>
    <row r="107" spans="1:12" ht="30" customHeight="1" x14ac:dyDescent="0.25">
      <c r="A107" s="5"/>
      <c r="B107" s="7" t="str">
        <f>IF(ISBLANK(C107),"",SUBTOTAL(3,C$3:$C107))</f>
        <v/>
      </c>
      <c r="C107" s="10"/>
      <c r="D107" s="10"/>
      <c r="E107" s="10"/>
      <c r="F107" s="11"/>
      <c r="G107" s="13"/>
      <c r="H107" s="12"/>
      <c r="I107" s="21"/>
      <c r="J107" s="21"/>
      <c r="K107" s="7" t="str">
        <f t="shared" si="1"/>
        <v/>
      </c>
      <c r="L107" s="10" t="s">
        <v>185</v>
      </c>
    </row>
    <row r="108" spans="1:12" ht="30" customHeight="1" x14ac:dyDescent="0.25">
      <c r="A108" s="5"/>
      <c r="B108" s="7" t="str">
        <f>IF(ISBLANK(C108),"",SUBTOTAL(3,C$3:$C108))</f>
        <v/>
      </c>
      <c r="C108" s="10"/>
      <c r="D108" s="10"/>
      <c r="E108" s="10"/>
      <c r="F108" s="11"/>
      <c r="G108" s="13"/>
      <c r="H108" s="12"/>
      <c r="I108" s="21"/>
      <c r="J108" s="21"/>
      <c r="K108" s="7" t="str">
        <f t="shared" si="1"/>
        <v/>
      </c>
      <c r="L108" s="10" t="s">
        <v>185</v>
      </c>
    </row>
    <row r="109" spans="1:12" ht="30" customHeight="1" x14ac:dyDescent="0.25">
      <c r="A109" s="5"/>
      <c r="B109" s="7" t="str">
        <f>IF(ISBLANK(C109),"",SUBTOTAL(3,C$3:$C109))</f>
        <v/>
      </c>
      <c r="C109" s="10"/>
      <c r="D109" s="10"/>
      <c r="E109" s="10"/>
      <c r="F109" s="11"/>
      <c r="G109" s="13"/>
      <c r="H109" s="12"/>
      <c r="I109" s="21"/>
      <c r="J109" s="21"/>
      <c r="K109" s="7" t="str">
        <f t="shared" si="1"/>
        <v/>
      </c>
      <c r="L109" s="10" t="s">
        <v>185</v>
      </c>
    </row>
    <row r="110" spans="1:12" ht="30" customHeight="1" x14ac:dyDescent="0.25">
      <c r="A110" s="5"/>
      <c r="B110" s="7" t="str">
        <f>IF(ISBLANK(C110),"",SUBTOTAL(3,C$3:$C110))</f>
        <v/>
      </c>
      <c r="C110" s="10"/>
      <c r="D110" s="10"/>
      <c r="E110" s="10"/>
      <c r="F110" s="11"/>
      <c r="G110" s="13"/>
      <c r="H110" s="12"/>
      <c r="I110" s="21"/>
      <c r="J110" s="21"/>
      <c r="K110" s="7" t="str">
        <f t="shared" si="1"/>
        <v/>
      </c>
      <c r="L110" s="10" t="s">
        <v>185</v>
      </c>
    </row>
    <row r="111" spans="1:12" ht="30" customHeight="1" x14ac:dyDescent="0.25">
      <c r="A111" s="5"/>
      <c r="B111" s="7" t="str">
        <f>IF(ISBLANK(C111),"",SUBTOTAL(3,C$3:$C111))</f>
        <v/>
      </c>
      <c r="C111" s="10"/>
      <c r="D111" s="10"/>
      <c r="E111" s="10"/>
      <c r="F111" s="11"/>
      <c r="G111" s="13"/>
      <c r="H111" s="12"/>
      <c r="I111" s="21"/>
      <c r="J111" s="21"/>
      <c r="K111" s="7" t="str">
        <f t="shared" si="1"/>
        <v/>
      </c>
      <c r="L111" s="10" t="s">
        <v>185</v>
      </c>
    </row>
    <row r="112" spans="1:12" ht="30" customHeight="1" x14ac:dyDescent="0.25">
      <c r="A112" s="5"/>
      <c r="B112" s="7" t="str">
        <f>IF(ISBLANK(C112),"",SUBTOTAL(3,C$3:$C112))</f>
        <v/>
      </c>
      <c r="C112" s="10"/>
      <c r="D112" s="10"/>
      <c r="E112" s="10"/>
      <c r="F112" s="11"/>
      <c r="G112" s="13"/>
      <c r="H112" s="12"/>
      <c r="I112" s="21"/>
      <c r="J112" s="21"/>
      <c r="K112" s="7" t="str">
        <f t="shared" si="1"/>
        <v/>
      </c>
      <c r="L112" s="10" t="s">
        <v>185</v>
      </c>
    </row>
    <row r="113" spans="1:12" ht="30" customHeight="1" x14ac:dyDescent="0.25">
      <c r="A113" s="5"/>
      <c r="B113" s="7" t="str">
        <f>IF(ISBLANK(C113),"",SUBTOTAL(3,C$3:$C113))</f>
        <v/>
      </c>
      <c r="C113" s="10"/>
      <c r="D113" s="10"/>
      <c r="E113" s="10"/>
      <c r="F113" s="11"/>
      <c r="G113" s="13"/>
      <c r="H113" s="12"/>
      <c r="I113" s="21"/>
      <c r="J113" s="21"/>
      <c r="K113" s="7" t="str">
        <f t="shared" si="1"/>
        <v/>
      </c>
      <c r="L113" s="10" t="s">
        <v>185</v>
      </c>
    </row>
    <row r="114" spans="1:12" ht="30" customHeight="1" x14ac:dyDescent="0.25">
      <c r="A114" s="5"/>
      <c r="B114" s="7" t="str">
        <f>IF(ISBLANK(C114),"",SUBTOTAL(3,C$3:$C114))</f>
        <v/>
      </c>
      <c r="C114" s="10"/>
      <c r="D114" s="10"/>
      <c r="E114" s="10"/>
      <c r="F114" s="11"/>
      <c r="G114" s="13"/>
      <c r="H114" s="12"/>
      <c r="I114" s="21"/>
      <c r="J114" s="21"/>
      <c r="K114" s="7" t="str">
        <f t="shared" si="1"/>
        <v/>
      </c>
      <c r="L114" s="10" t="s">
        <v>185</v>
      </c>
    </row>
    <row r="115" spans="1:12" ht="30" customHeight="1" x14ac:dyDescent="0.25">
      <c r="A115" s="5"/>
      <c r="B115" s="7" t="str">
        <f>IF(ISBLANK(C115),"",SUBTOTAL(3,C$3:$C115))</f>
        <v/>
      </c>
      <c r="C115" s="10"/>
      <c r="D115" s="10"/>
      <c r="E115" s="10"/>
      <c r="F115" s="11"/>
      <c r="G115" s="13"/>
      <c r="H115" s="12"/>
      <c r="I115" s="21"/>
      <c r="J115" s="21"/>
      <c r="K115" s="7" t="str">
        <f t="shared" si="1"/>
        <v/>
      </c>
      <c r="L115" s="10" t="s">
        <v>185</v>
      </c>
    </row>
    <row r="116" spans="1:12" ht="30" customHeight="1" x14ac:dyDescent="0.25">
      <c r="A116" s="5"/>
      <c r="B116" s="7" t="str">
        <f>IF(ISBLANK(C116),"",SUBTOTAL(3,C$3:$C116))</f>
        <v/>
      </c>
      <c r="C116" s="10"/>
      <c r="D116" s="10"/>
      <c r="E116" s="10"/>
      <c r="F116" s="11"/>
      <c r="G116" s="13"/>
      <c r="H116" s="12"/>
      <c r="I116" s="21"/>
      <c r="J116" s="21"/>
      <c r="K116" s="7" t="str">
        <f t="shared" si="1"/>
        <v/>
      </c>
      <c r="L116" s="10" t="s">
        <v>185</v>
      </c>
    </row>
    <row r="117" spans="1:12" ht="30" customHeight="1" x14ac:dyDescent="0.25">
      <c r="A117" s="5"/>
      <c r="B117" s="7" t="str">
        <f>IF(ISBLANK(C117),"",SUBTOTAL(3,C$3:$C117))</f>
        <v/>
      </c>
      <c r="C117" s="10"/>
      <c r="D117" s="10"/>
      <c r="E117" s="10"/>
      <c r="F117" s="11"/>
      <c r="G117" s="13"/>
      <c r="H117" s="12"/>
      <c r="I117" s="21"/>
      <c r="J117" s="21"/>
      <c r="K117" s="7" t="str">
        <f t="shared" si="1"/>
        <v/>
      </c>
      <c r="L117" s="10" t="s">
        <v>185</v>
      </c>
    </row>
    <row r="118" spans="1:12" ht="30" customHeight="1" x14ac:dyDescent="0.25">
      <c r="A118" s="5"/>
      <c r="B118" s="7" t="str">
        <f>IF(ISBLANK(C118),"",SUBTOTAL(3,C$3:$C118))</f>
        <v/>
      </c>
      <c r="C118" s="10"/>
      <c r="D118" s="10"/>
      <c r="E118" s="10"/>
      <c r="F118" s="11"/>
      <c r="G118" s="13"/>
      <c r="H118" s="12"/>
      <c r="I118" s="21"/>
      <c r="J118" s="21"/>
      <c r="K118" s="7" t="str">
        <f t="shared" si="1"/>
        <v/>
      </c>
      <c r="L118" s="10" t="s">
        <v>185</v>
      </c>
    </row>
    <row r="119" spans="1:12" ht="30" customHeight="1" x14ac:dyDescent="0.25">
      <c r="A119" s="5"/>
      <c r="B119" s="7" t="str">
        <f>IF(ISBLANK(C119),"",SUBTOTAL(3,C$3:$C119))</f>
        <v/>
      </c>
      <c r="C119" s="10"/>
      <c r="D119" s="10"/>
      <c r="E119" s="10"/>
      <c r="F119" s="11"/>
      <c r="G119" s="13"/>
      <c r="H119" s="12"/>
      <c r="I119" s="21"/>
      <c r="J119" s="21"/>
      <c r="K119" s="7" t="str">
        <f t="shared" si="1"/>
        <v/>
      </c>
      <c r="L119" s="10" t="s">
        <v>185</v>
      </c>
    </row>
    <row r="120" spans="1:12" ht="30" customHeight="1" x14ac:dyDescent="0.25">
      <c r="A120" s="5"/>
      <c r="B120" s="7" t="str">
        <f>IF(ISBLANK(C120),"",SUBTOTAL(3,C$3:$C120))</f>
        <v/>
      </c>
      <c r="C120" s="10"/>
      <c r="D120" s="10"/>
      <c r="E120" s="10"/>
      <c r="F120" s="11"/>
      <c r="G120" s="13"/>
      <c r="H120" s="12"/>
      <c r="I120" s="21"/>
      <c r="J120" s="21"/>
      <c r="K120" s="7" t="str">
        <f t="shared" si="1"/>
        <v/>
      </c>
      <c r="L120" s="10" t="s">
        <v>185</v>
      </c>
    </row>
    <row r="121" spans="1:12" ht="30" customHeight="1" x14ac:dyDescent="0.25">
      <c r="A121" s="5"/>
      <c r="B121" s="7" t="str">
        <f>IF(ISBLANK(C121),"",SUBTOTAL(3,C$3:$C121))</f>
        <v/>
      </c>
      <c r="C121" s="10"/>
      <c r="D121" s="10"/>
      <c r="E121" s="10"/>
      <c r="F121" s="11"/>
      <c r="G121" s="13"/>
      <c r="H121" s="12"/>
      <c r="I121" s="21"/>
      <c r="J121" s="21"/>
      <c r="K121" s="7" t="str">
        <f t="shared" si="1"/>
        <v/>
      </c>
      <c r="L121" s="10" t="s">
        <v>185</v>
      </c>
    </row>
    <row r="122" spans="1:12" ht="30" customHeight="1" x14ac:dyDescent="0.25">
      <c r="A122" s="5"/>
      <c r="B122" s="7" t="str">
        <f>IF(ISBLANK(C122),"",SUBTOTAL(3,C$3:$C122))</f>
        <v/>
      </c>
      <c r="C122" s="10"/>
      <c r="D122" s="10"/>
      <c r="E122" s="10"/>
      <c r="F122" s="11"/>
      <c r="G122" s="13"/>
      <c r="H122" s="12"/>
      <c r="I122" s="21"/>
      <c r="J122" s="21"/>
      <c r="K122" s="7" t="str">
        <f t="shared" si="1"/>
        <v/>
      </c>
      <c r="L122" s="10" t="s">
        <v>185</v>
      </c>
    </row>
    <row r="123" spans="1:12" ht="30" customHeight="1" x14ac:dyDescent="0.25">
      <c r="A123" s="5"/>
      <c r="B123" s="7" t="str">
        <f>IF(ISBLANK(C123),"",SUBTOTAL(3,C$3:$C123))</f>
        <v/>
      </c>
      <c r="C123" s="10"/>
      <c r="D123" s="10"/>
      <c r="E123" s="10"/>
      <c r="F123" s="11"/>
      <c r="G123" s="13"/>
      <c r="H123" s="12"/>
      <c r="I123" s="21"/>
      <c r="J123" s="21"/>
      <c r="K123" s="7" t="str">
        <f t="shared" si="1"/>
        <v/>
      </c>
      <c r="L123" s="10" t="s">
        <v>185</v>
      </c>
    </row>
    <row r="124" spans="1:12" ht="30" customHeight="1" x14ac:dyDescent="0.25">
      <c r="A124" s="5"/>
      <c r="B124" s="7" t="str">
        <f>IF(ISBLANK(C124),"",SUBTOTAL(3,C$3:$C124))</f>
        <v/>
      </c>
      <c r="C124" s="10"/>
      <c r="D124" s="10"/>
      <c r="E124" s="10"/>
      <c r="F124" s="11"/>
      <c r="G124" s="13"/>
      <c r="H124" s="12"/>
      <c r="I124" s="21"/>
      <c r="J124" s="21"/>
      <c r="K124" s="7" t="str">
        <f t="shared" si="1"/>
        <v/>
      </c>
      <c r="L124" s="10" t="s">
        <v>185</v>
      </c>
    </row>
    <row r="125" spans="1:12" ht="30" customHeight="1" x14ac:dyDescent="0.25">
      <c r="A125" s="5"/>
      <c r="B125" s="7" t="str">
        <f>IF(ISBLANK(C125),"",SUBTOTAL(3,C$3:$C125))</f>
        <v/>
      </c>
      <c r="C125" s="10"/>
      <c r="D125" s="10"/>
      <c r="E125" s="10"/>
      <c r="F125" s="11"/>
      <c r="G125" s="13"/>
      <c r="H125" s="12"/>
      <c r="I125" s="21"/>
      <c r="J125" s="21"/>
      <c r="K125" s="7" t="str">
        <f t="shared" si="1"/>
        <v/>
      </c>
      <c r="L125" s="10" t="s">
        <v>185</v>
      </c>
    </row>
    <row r="126" spans="1:12" ht="30" customHeight="1" x14ac:dyDescent="0.25">
      <c r="A126" s="5"/>
      <c r="B126" s="7" t="str">
        <f>IF(ISBLANK(C126),"",SUBTOTAL(3,C$3:$C126))</f>
        <v/>
      </c>
      <c r="C126" s="10"/>
      <c r="D126" s="10"/>
      <c r="E126" s="10"/>
      <c r="F126" s="11"/>
      <c r="G126" s="13"/>
      <c r="H126" s="12"/>
      <c r="I126" s="21"/>
      <c r="J126" s="21"/>
      <c r="K126" s="7" t="str">
        <f t="shared" si="1"/>
        <v/>
      </c>
      <c r="L126" s="10" t="s">
        <v>185</v>
      </c>
    </row>
    <row r="127" spans="1:12" ht="30" customHeight="1" x14ac:dyDescent="0.25">
      <c r="A127" s="5"/>
      <c r="B127" s="7" t="str">
        <f>IF(ISBLANK(C127),"",SUBTOTAL(3,C$3:$C127))</f>
        <v/>
      </c>
      <c r="C127" s="10"/>
      <c r="D127" s="10"/>
      <c r="E127" s="10"/>
      <c r="F127" s="11"/>
      <c r="G127" s="13"/>
      <c r="H127" s="12"/>
      <c r="I127" s="21"/>
      <c r="J127" s="21"/>
      <c r="K127" s="7" t="str">
        <f t="shared" si="1"/>
        <v/>
      </c>
      <c r="L127" s="10" t="s">
        <v>185</v>
      </c>
    </row>
    <row r="128" spans="1:12" ht="30" customHeight="1" x14ac:dyDescent="0.25">
      <c r="A128" s="5"/>
      <c r="B128" s="7" t="str">
        <f>IF(ISBLANK(C128),"",SUBTOTAL(3,C$3:$C128))</f>
        <v/>
      </c>
      <c r="C128" s="10"/>
      <c r="D128" s="10"/>
      <c r="E128" s="10"/>
      <c r="F128" s="11"/>
      <c r="G128" s="13"/>
      <c r="H128" s="12"/>
      <c r="I128" s="21"/>
      <c r="J128" s="21"/>
      <c r="K128" s="7" t="str">
        <f t="shared" si="1"/>
        <v/>
      </c>
      <c r="L128" s="10" t="s">
        <v>185</v>
      </c>
    </row>
    <row r="129" spans="1:12" ht="30" customHeight="1" x14ac:dyDescent="0.25">
      <c r="A129" s="5"/>
      <c r="B129" s="7" t="str">
        <f>IF(ISBLANK(C129),"",SUBTOTAL(3,C$3:$C129))</f>
        <v/>
      </c>
      <c r="C129" s="10"/>
      <c r="D129" s="10"/>
      <c r="E129" s="10"/>
      <c r="F129" s="11"/>
      <c r="G129" s="13"/>
      <c r="H129" s="12"/>
      <c r="I129" s="21"/>
      <c r="J129" s="21"/>
      <c r="K129" s="7" t="str">
        <f t="shared" si="1"/>
        <v/>
      </c>
      <c r="L129" s="10" t="s">
        <v>185</v>
      </c>
    </row>
    <row r="130" spans="1:12" ht="30" customHeight="1" x14ac:dyDescent="0.25">
      <c r="A130" s="5"/>
      <c r="B130" s="7" t="str">
        <f>IF(ISBLANK(C130),"",SUBTOTAL(3,C$3:$C130))</f>
        <v/>
      </c>
      <c r="C130" s="10"/>
      <c r="D130" s="10"/>
      <c r="E130" s="10"/>
      <c r="F130" s="11"/>
      <c r="G130" s="13"/>
      <c r="H130" s="12"/>
      <c r="I130" s="21"/>
      <c r="J130" s="21"/>
      <c r="K130" s="7" t="str">
        <f t="shared" si="1"/>
        <v/>
      </c>
      <c r="L130" s="10" t="s">
        <v>185</v>
      </c>
    </row>
    <row r="131" spans="1:12" ht="30" customHeight="1" x14ac:dyDescent="0.25">
      <c r="A131" s="5"/>
      <c r="B131" s="7" t="str">
        <f>IF(ISBLANK(C131),"",SUBTOTAL(3,C$3:$C131))</f>
        <v/>
      </c>
      <c r="C131" s="10"/>
      <c r="D131" s="10"/>
      <c r="E131" s="10"/>
      <c r="F131" s="11"/>
      <c r="G131" s="13"/>
      <c r="H131" s="12"/>
      <c r="I131" s="21"/>
      <c r="J131" s="21"/>
      <c r="K131" s="7" t="str">
        <f t="shared" si="1"/>
        <v/>
      </c>
      <c r="L131" s="10" t="s">
        <v>185</v>
      </c>
    </row>
    <row r="132" spans="1:12" ht="30" customHeight="1" x14ac:dyDescent="0.25">
      <c r="A132" s="5"/>
      <c r="B132" s="7" t="str">
        <f>IF(ISBLANK(C132),"",SUBTOTAL(3,C$3:$C132))</f>
        <v/>
      </c>
      <c r="C132" s="10"/>
      <c r="D132" s="10"/>
      <c r="E132" s="10"/>
      <c r="F132" s="11"/>
      <c r="G132" s="13"/>
      <c r="H132" s="12"/>
      <c r="I132" s="21"/>
      <c r="J132" s="21"/>
      <c r="K132" s="7" t="str">
        <f t="shared" si="1"/>
        <v/>
      </c>
      <c r="L132" s="10" t="s">
        <v>185</v>
      </c>
    </row>
    <row r="133" spans="1:12" ht="30" customHeight="1" x14ac:dyDescent="0.25">
      <c r="A133" s="5"/>
      <c r="B133" s="7" t="str">
        <f>IF(ISBLANK(C133),"",SUBTOTAL(3,C$3:$C133))</f>
        <v/>
      </c>
      <c r="C133" s="10"/>
      <c r="D133" s="10"/>
      <c r="E133" s="10"/>
      <c r="F133" s="11"/>
      <c r="G133" s="13"/>
      <c r="H133" s="12"/>
      <c r="I133" s="21"/>
      <c r="J133" s="21"/>
      <c r="K133" s="7" t="str">
        <f t="shared" ref="K133:K152" si="2">IF(ISBLANK(C133),"",$K$3)</f>
        <v/>
      </c>
      <c r="L133" s="10" t="s">
        <v>185</v>
      </c>
    </row>
    <row r="134" spans="1:12" ht="30" customHeight="1" x14ac:dyDescent="0.25">
      <c r="A134" s="5"/>
      <c r="B134" s="7" t="str">
        <f>IF(ISBLANK(C134),"",SUBTOTAL(3,C$3:$C134))</f>
        <v/>
      </c>
      <c r="C134" s="10"/>
      <c r="D134" s="10"/>
      <c r="E134" s="10"/>
      <c r="F134" s="11"/>
      <c r="G134" s="13"/>
      <c r="H134" s="12"/>
      <c r="I134" s="21"/>
      <c r="J134" s="21"/>
      <c r="K134" s="7" t="str">
        <f t="shared" si="2"/>
        <v/>
      </c>
      <c r="L134" s="10" t="s">
        <v>185</v>
      </c>
    </row>
    <row r="135" spans="1:12" ht="30" customHeight="1" x14ac:dyDescent="0.25">
      <c r="A135" s="5"/>
      <c r="B135" s="7" t="str">
        <f>IF(ISBLANK(C135),"",SUBTOTAL(3,C$3:$C135))</f>
        <v/>
      </c>
      <c r="C135" s="10"/>
      <c r="D135" s="10"/>
      <c r="E135" s="10"/>
      <c r="F135" s="11"/>
      <c r="G135" s="13"/>
      <c r="H135" s="12"/>
      <c r="I135" s="21"/>
      <c r="J135" s="21"/>
      <c r="K135" s="7" t="str">
        <f t="shared" si="2"/>
        <v/>
      </c>
      <c r="L135" s="10" t="s">
        <v>185</v>
      </c>
    </row>
    <row r="136" spans="1:12" ht="30" customHeight="1" x14ac:dyDescent="0.25">
      <c r="A136" s="5"/>
      <c r="B136" s="7" t="str">
        <f>IF(ISBLANK(C136),"",SUBTOTAL(3,C$3:$C136))</f>
        <v/>
      </c>
      <c r="C136" s="10"/>
      <c r="D136" s="10"/>
      <c r="E136" s="10"/>
      <c r="F136" s="11"/>
      <c r="G136" s="13"/>
      <c r="H136" s="12"/>
      <c r="I136" s="21"/>
      <c r="J136" s="21"/>
      <c r="K136" s="7" t="str">
        <f t="shared" si="2"/>
        <v/>
      </c>
      <c r="L136" s="10" t="s">
        <v>185</v>
      </c>
    </row>
    <row r="137" spans="1:12" ht="30" customHeight="1" x14ac:dyDescent="0.25">
      <c r="A137" s="5"/>
      <c r="B137" s="7" t="str">
        <f>IF(ISBLANK(C137),"",SUBTOTAL(3,C$3:$C137))</f>
        <v/>
      </c>
      <c r="C137" s="10"/>
      <c r="D137" s="10"/>
      <c r="E137" s="10"/>
      <c r="F137" s="11"/>
      <c r="G137" s="13"/>
      <c r="H137" s="12"/>
      <c r="I137" s="21"/>
      <c r="J137" s="21"/>
      <c r="K137" s="7" t="str">
        <f t="shared" si="2"/>
        <v/>
      </c>
      <c r="L137" s="10" t="s">
        <v>185</v>
      </c>
    </row>
    <row r="138" spans="1:12" ht="30" customHeight="1" x14ac:dyDescent="0.25">
      <c r="A138" s="5"/>
      <c r="B138" s="7" t="str">
        <f>IF(ISBLANK(C138),"",SUBTOTAL(3,C$3:$C138))</f>
        <v/>
      </c>
      <c r="C138" s="10"/>
      <c r="D138" s="10"/>
      <c r="E138" s="10"/>
      <c r="F138" s="11"/>
      <c r="G138" s="13"/>
      <c r="H138" s="12"/>
      <c r="I138" s="21"/>
      <c r="J138" s="21"/>
      <c r="K138" s="7" t="str">
        <f t="shared" si="2"/>
        <v/>
      </c>
      <c r="L138" s="10" t="s">
        <v>185</v>
      </c>
    </row>
    <row r="139" spans="1:12" ht="30" customHeight="1" x14ac:dyDescent="0.25">
      <c r="A139" s="5"/>
      <c r="B139" s="7" t="str">
        <f>IF(ISBLANK(C139),"",SUBTOTAL(3,C$3:$C139))</f>
        <v/>
      </c>
      <c r="C139" s="10"/>
      <c r="D139" s="10"/>
      <c r="E139" s="10"/>
      <c r="F139" s="11"/>
      <c r="G139" s="13"/>
      <c r="H139" s="12"/>
      <c r="I139" s="21"/>
      <c r="J139" s="21"/>
      <c r="K139" s="7" t="str">
        <f t="shared" si="2"/>
        <v/>
      </c>
      <c r="L139" s="10" t="s">
        <v>185</v>
      </c>
    </row>
    <row r="140" spans="1:12" ht="30" customHeight="1" x14ac:dyDescent="0.25">
      <c r="A140" s="5"/>
      <c r="B140" s="7" t="str">
        <f>IF(ISBLANK(C140),"",SUBTOTAL(3,C$3:$C140))</f>
        <v/>
      </c>
      <c r="C140" s="10"/>
      <c r="D140" s="10"/>
      <c r="E140" s="10"/>
      <c r="F140" s="11"/>
      <c r="G140" s="13"/>
      <c r="H140" s="12"/>
      <c r="I140" s="21"/>
      <c r="J140" s="21"/>
      <c r="K140" s="7" t="str">
        <f t="shared" si="2"/>
        <v/>
      </c>
      <c r="L140" s="10" t="s">
        <v>185</v>
      </c>
    </row>
    <row r="141" spans="1:12" ht="30" customHeight="1" x14ac:dyDescent="0.25">
      <c r="A141" s="5"/>
      <c r="B141" s="7" t="str">
        <f>IF(ISBLANK(C141),"",SUBTOTAL(3,C$3:$C141))</f>
        <v/>
      </c>
      <c r="C141" s="10"/>
      <c r="D141" s="10"/>
      <c r="E141" s="10"/>
      <c r="F141" s="11"/>
      <c r="G141" s="13"/>
      <c r="H141" s="12"/>
      <c r="I141" s="21"/>
      <c r="J141" s="21"/>
      <c r="K141" s="7" t="str">
        <f t="shared" si="2"/>
        <v/>
      </c>
      <c r="L141" s="10" t="s">
        <v>185</v>
      </c>
    </row>
    <row r="142" spans="1:12" ht="30" customHeight="1" x14ac:dyDescent="0.25">
      <c r="A142" s="5"/>
      <c r="B142" s="7" t="str">
        <f>IF(ISBLANK(C142),"",SUBTOTAL(3,C$3:$C142))</f>
        <v/>
      </c>
      <c r="C142" s="10"/>
      <c r="D142" s="10"/>
      <c r="E142" s="10"/>
      <c r="F142" s="11"/>
      <c r="G142" s="13"/>
      <c r="H142" s="12"/>
      <c r="I142" s="21"/>
      <c r="J142" s="21"/>
      <c r="K142" s="7" t="str">
        <f t="shared" si="2"/>
        <v/>
      </c>
      <c r="L142" s="10" t="s">
        <v>185</v>
      </c>
    </row>
    <row r="143" spans="1:12" ht="30" customHeight="1" x14ac:dyDescent="0.25">
      <c r="A143" s="5"/>
      <c r="B143" s="7" t="str">
        <f>IF(ISBLANK(C143),"",SUBTOTAL(3,C$3:$C143))</f>
        <v/>
      </c>
      <c r="C143" s="10"/>
      <c r="D143" s="10"/>
      <c r="E143" s="10"/>
      <c r="F143" s="11"/>
      <c r="G143" s="13"/>
      <c r="H143" s="12"/>
      <c r="I143" s="21"/>
      <c r="J143" s="21"/>
      <c r="K143" s="7" t="str">
        <f t="shared" si="2"/>
        <v/>
      </c>
      <c r="L143" s="10" t="s">
        <v>185</v>
      </c>
    </row>
    <row r="144" spans="1:12" ht="30" customHeight="1" x14ac:dyDescent="0.25">
      <c r="A144" s="5"/>
      <c r="B144" s="7" t="str">
        <f>IF(ISBLANK(C144),"",SUBTOTAL(3,C$3:$C144))</f>
        <v/>
      </c>
      <c r="C144" s="10"/>
      <c r="D144" s="10"/>
      <c r="E144" s="10"/>
      <c r="F144" s="11"/>
      <c r="G144" s="13"/>
      <c r="H144" s="12"/>
      <c r="I144" s="21"/>
      <c r="J144" s="21"/>
      <c r="K144" s="7" t="str">
        <f t="shared" si="2"/>
        <v/>
      </c>
      <c r="L144" s="10" t="s">
        <v>185</v>
      </c>
    </row>
    <row r="145" spans="1:12" ht="30" customHeight="1" x14ac:dyDescent="0.25">
      <c r="A145" s="5"/>
      <c r="B145" s="7" t="str">
        <f>IF(ISBLANK(C145),"",SUBTOTAL(3,C$3:$C145))</f>
        <v/>
      </c>
      <c r="C145" s="10"/>
      <c r="D145" s="10"/>
      <c r="E145" s="10"/>
      <c r="F145" s="11"/>
      <c r="G145" s="13"/>
      <c r="H145" s="12"/>
      <c r="I145" s="21"/>
      <c r="J145" s="21"/>
      <c r="K145" s="7" t="str">
        <f t="shared" si="2"/>
        <v/>
      </c>
      <c r="L145" s="10" t="s">
        <v>185</v>
      </c>
    </row>
    <row r="146" spans="1:12" ht="30" customHeight="1" x14ac:dyDescent="0.25">
      <c r="A146" s="5"/>
      <c r="B146" s="7" t="str">
        <f>IF(ISBLANK(C146),"",SUBTOTAL(3,C$3:$C146))</f>
        <v/>
      </c>
      <c r="C146" s="10"/>
      <c r="D146" s="10"/>
      <c r="E146" s="10"/>
      <c r="F146" s="11"/>
      <c r="G146" s="13"/>
      <c r="H146" s="12"/>
      <c r="I146" s="21"/>
      <c r="J146" s="21"/>
      <c r="K146" s="7" t="str">
        <f t="shared" si="2"/>
        <v/>
      </c>
      <c r="L146" s="10" t="s">
        <v>185</v>
      </c>
    </row>
    <row r="147" spans="1:12" ht="30" customHeight="1" x14ac:dyDescent="0.25">
      <c r="A147" s="5"/>
      <c r="B147" s="7" t="str">
        <f>IF(ISBLANK(C147),"",SUBTOTAL(3,C$3:$C147))</f>
        <v/>
      </c>
      <c r="C147" s="10"/>
      <c r="D147" s="10"/>
      <c r="E147" s="10"/>
      <c r="F147" s="11"/>
      <c r="G147" s="13"/>
      <c r="H147" s="12"/>
      <c r="I147" s="21"/>
      <c r="J147" s="21"/>
      <c r="K147" s="7" t="str">
        <f t="shared" si="2"/>
        <v/>
      </c>
      <c r="L147" s="10" t="s">
        <v>185</v>
      </c>
    </row>
    <row r="148" spans="1:12" ht="30" customHeight="1" x14ac:dyDescent="0.25">
      <c r="A148" s="5"/>
      <c r="B148" s="7" t="str">
        <f>IF(ISBLANK(C148),"",SUBTOTAL(3,C$3:$C148))</f>
        <v/>
      </c>
      <c r="C148" s="10"/>
      <c r="D148" s="10"/>
      <c r="E148" s="10"/>
      <c r="F148" s="11"/>
      <c r="G148" s="13"/>
      <c r="H148" s="12"/>
      <c r="I148" s="21"/>
      <c r="J148" s="21"/>
      <c r="K148" s="7" t="str">
        <f t="shared" si="2"/>
        <v/>
      </c>
      <c r="L148" s="10" t="s">
        <v>185</v>
      </c>
    </row>
    <row r="149" spans="1:12" ht="30" customHeight="1" x14ac:dyDescent="0.25">
      <c r="A149" s="5"/>
      <c r="B149" s="7" t="str">
        <f>IF(ISBLANK(C149),"",SUBTOTAL(3,C$3:$C149))</f>
        <v/>
      </c>
      <c r="C149" s="10"/>
      <c r="D149" s="10"/>
      <c r="E149" s="10"/>
      <c r="F149" s="11"/>
      <c r="G149" s="13"/>
      <c r="H149" s="12"/>
      <c r="I149" s="21"/>
      <c r="J149" s="21"/>
      <c r="K149" s="7" t="str">
        <f t="shared" si="2"/>
        <v/>
      </c>
      <c r="L149" s="10" t="s">
        <v>185</v>
      </c>
    </row>
    <row r="150" spans="1:12" ht="30" customHeight="1" x14ac:dyDescent="0.25">
      <c r="A150" s="5"/>
      <c r="B150" s="7" t="str">
        <f>IF(ISBLANK(C150),"",SUBTOTAL(3,C$3:$C150))</f>
        <v/>
      </c>
      <c r="C150" s="10"/>
      <c r="D150" s="10"/>
      <c r="E150" s="10"/>
      <c r="F150" s="11"/>
      <c r="G150" s="13"/>
      <c r="H150" s="12"/>
      <c r="I150" s="21"/>
      <c r="J150" s="21"/>
      <c r="K150" s="7" t="str">
        <f t="shared" si="2"/>
        <v/>
      </c>
      <c r="L150" s="10" t="s">
        <v>185</v>
      </c>
    </row>
    <row r="151" spans="1:12" ht="30" customHeight="1" x14ac:dyDescent="0.25">
      <c r="A151" s="5"/>
      <c r="B151" s="7" t="str">
        <f>IF(ISBLANK(C151),"",SUBTOTAL(3,C$3:$C151))</f>
        <v/>
      </c>
      <c r="C151" s="9"/>
      <c r="D151" s="9"/>
      <c r="E151" s="9"/>
      <c r="F151" s="14"/>
      <c r="G151" s="13"/>
      <c r="H151" s="12"/>
      <c r="I151" s="21"/>
      <c r="J151" s="21"/>
      <c r="K151" s="7" t="str">
        <f t="shared" si="2"/>
        <v/>
      </c>
      <c r="L151" s="10" t="s">
        <v>185</v>
      </c>
    </row>
    <row r="152" spans="1:12" ht="30" customHeight="1" x14ac:dyDescent="0.25">
      <c r="A152" s="5"/>
      <c r="B152" s="7" t="str">
        <f>IF(ISBLANK(C152),"",SUBTOTAL(3,C$3:$C152))</f>
        <v/>
      </c>
      <c r="C152" s="9"/>
      <c r="D152" s="9"/>
      <c r="E152" s="9"/>
      <c r="F152" s="14"/>
      <c r="G152" s="13"/>
      <c r="H152" s="12"/>
      <c r="I152" s="21"/>
      <c r="J152" s="21"/>
      <c r="K152" s="7" t="str">
        <f t="shared" si="2"/>
        <v/>
      </c>
      <c r="L152" s="10" t="s">
        <v>185</v>
      </c>
    </row>
  </sheetData>
  <sheetProtection password="DE62" sheet="1" objects="1" scenarios="1" formatCells="0" formatColumns="0" formatRows="0" sort="0"/>
  <conditionalFormatting sqref="F1:F1048576">
    <cfRule type="duplicateValues" dxfId="1" priority="2"/>
  </conditionalFormatting>
  <conditionalFormatting sqref="F3:F66">
    <cfRule type="duplicateValues" dxfId="0" priority="1"/>
  </conditionalFormatting>
  <dataValidations count="3">
    <dataValidation type="list" allowBlank="1" showInputMessage="1" showErrorMessage="1" sqref="H3:H152">
      <formula1>"NU,DA"</formula1>
    </dataValidation>
    <dataValidation type="list" allowBlank="1" showInputMessage="1" showErrorMessage="1" sqref="G3:G152">
      <formula1>seria</formula1>
    </dataValidation>
    <dataValidation type="list" allowBlank="1" showInputMessage="1" showErrorMessage="1" sqref="K3">
      <formula1>UNIT</formula1>
    </dataValidation>
  </dataValidations>
  <pageMargins left="0.23622047244094491" right="0.23622047244094491" top="0.74803149606299213" bottom="0.74803149606299213" header="0.31496062992125984" footer="0.31496062992125984"/>
  <pageSetup paperSize="9" scale="89" orientation="landscape" verticalDpi="0" r:id="rId1"/>
  <headerFooter>
    <oddHeader>&amp;L&amp;16Tabel nominal cu elevii clasei a VIII - a care susțin examenul de simulare</oddHeader>
    <oddFooter>Pagina &amp;P din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10"/>
  <sheetViews>
    <sheetView showGridLines="0" workbookViewId="0">
      <pane ySplit="10" topLeftCell="A11" activePane="bottomLeft" state="frozen"/>
      <selection pane="bottomLeft" activeCell="A2" sqref="A2:A10"/>
    </sheetView>
  </sheetViews>
  <sheetFormatPr defaultRowHeight="14.25" x14ac:dyDescent="0.2"/>
  <cols>
    <col min="1" max="1" width="93.42578125" style="16" bestFit="1" customWidth="1"/>
    <col min="2" max="16384" width="9.140625" style="16"/>
  </cols>
  <sheetData>
    <row r="2" spans="1:1" s="15" customFormat="1" ht="24.95" customHeight="1" x14ac:dyDescent="0.25">
      <c r="A2" s="17" t="s">
        <v>188</v>
      </c>
    </row>
    <row r="3" spans="1:1" s="15" customFormat="1" ht="29.25" customHeight="1" x14ac:dyDescent="0.25">
      <c r="A3" s="18" t="s">
        <v>194</v>
      </c>
    </row>
    <row r="4" spans="1:1" ht="36" customHeight="1" x14ac:dyDescent="0.2">
      <c r="A4" s="18" t="s">
        <v>189</v>
      </c>
    </row>
    <row r="5" spans="1:1" ht="51" customHeight="1" x14ac:dyDescent="0.2">
      <c r="A5" s="18" t="s">
        <v>193</v>
      </c>
    </row>
    <row r="6" spans="1:1" ht="28.5" customHeight="1" x14ac:dyDescent="0.2">
      <c r="A6" s="17" t="s">
        <v>190</v>
      </c>
    </row>
    <row r="7" spans="1:1" ht="25.5" customHeight="1" x14ac:dyDescent="0.2">
      <c r="A7" s="17" t="s">
        <v>195</v>
      </c>
    </row>
    <row r="8" spans="1:1" ht="27" customHeight="1" x14ac:dyDescent="0.2">
      <c r="A8" s="17" t="s">
        <v>191</v>
      </c>
    </row>
    <row r="9" spans="1:1" x14ac:dyDescent="0.2">
      <c r="A9" s="19"/>
    </row>
    <row r="10" spans="1:1" ht="23.25" customHeight="1" x14ac:dyDescent="0.2">
      <c r="A10" s="17" t="s">
        <v>192</v>
      </c>
    </row>
  </sheetData>
  <sheetProtection password="DE62" sheet="1" objects="1" scenarios="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7"/>
  <sheetViews>
    <sheetView workbookViewId="0">
      <selection activeCell="D16" sqref="D16"/>
    </sheetView>
  </sheetViews>
  <sheetFormatPr defaultRowHeight="15" x14ac:dyDescent="0.25"/>
  <cols>
    <col min="4" max="4" width="62.28515625" bestFit="1" customWidth="1"/>
  </cols>
  <sheetData>
    <row r="1" spans="2:5" x14ac:dyDescent="0.25">
      <c r="D1" t="s">
        <v>183</v>
      </c>
      <c r="E1" t="s">
        <v>184</v>
      </c>
    </row>
    <row r="2" spans="2:5" x14ac:dyDescent="0.25">
      <c r="B2" t="s">
        <v>5</v>
      </c>
      <c r="D2" t="s">
        <v>27</v>
      </c>
      <c r="E2">
        <f>LEN(D2)</f>
        <v>35</v>
      </c>
    </row>
    <row r="3" spans="2:5" x14ac:dyDescent="0.25">
      <c r="B3" t="s">
        <v>7</v>
      </c>
      <c r="D3" t="s">
        <v>28</v>
      </c>
      <c r="E3">
        <f t="shared" ref="E3:E66" si="0">LEN(D3)</f>
        <v>38</v>
      </c>
    </row>
    <row r="4" spans="2:5" x14ac:dyDescent="0.25">
      <c r="B4" t="s">
        <v>8</v>
      </c>
      <c r="D4" t="s">
        <v>29</v>
      </c>
      <c r="E4">
        <f t="shared" si="0"/>
        <v>42</v>
      </c>
    </row>
    <row r="5" spans="2:5" x14ac:dyDescent="0.25">
      <c r="B5" t="s">
        <v>9</v>
      </c>
      <c r="D5" t="s">
        <v>30</v>
      </c>
      <c r="E5">
        <f t="shared" si="0"/>
        <v>45</v>
      </c>
    </row>
    <row r="6" spans="2:5" x14ac:dyDescent="0.25">
      <c r="B6" t="s">
        <v>10</v>
      </c>
      <c r="D6" t="s">
        <v>31</v>
      </c>
      <c r="E6">
        <f t="shared" si="0"/>
        <v>52</v>
      </c>
    </row>
    <row r="7" spans="2:5" x14ac:dyDescent="0.25">
      <c r="B7" t="s">
        <v>11</v>
      </c>
      <c r="D7" t="s">
        <v>32</v>
      </c>
      <c r="E7">
        <f t="shared" si="0"/>
        <v>47</v>
      </c>
    </row>
    <row r="8" spans="2:5" x14ac:dyDescent="0.25">
      <c r="B8" t="s">
        <v>12</v>
      </c>
      <c r="D8" t="s">
        <v>33</v>
      </c>
      <c r="E8">
        <f t="shared" si="0"/>
        <v>33</v>
      </c>
    </row>
    <row r="9" spans="2:5" x14ac:dyDescent="0.25">
      <c r="B9" t="s">
        <v>16</v>
      </c>
      <c r="D9" t="s">
        <v>34</v>
      </c>
      <c r="E9">
        <f t="shared" si="0"/>
        <v>30</v>
      </c>
    </row>
    <row r="10" spans="2:5" x14ac:dyDescent="0.25">
      <c r="B10" t="s">
        <v>17</v>
      </c>
      <c r="D10" t="s">
        <v>35</v>
      </c>
      <c r="E10">
        <f t="shared" si="0"/>
        <v>51</v>
      </c>
    </row>
    <row r="11" spans="2:5" x14ac:dyDescent="0.25">
      <c r="B11" t="s">
        <v>18</v>
      </c>
      <c r="D11" t="s">
        <v>36</v>
      </c>
      <c r="E11">
        <f t="shared" si="0"/>
        <v>38</v>
      </c>
    </row>
    <row r="12" spans="2:5" x14ac:dyDescent="0.25">
      <c r="B12" t="s">
        <v>19</v>
      </c>
      <c r="D12" t="s">
        <v>37</v>
      </c>
      <c r="E12">
        <f t="shared" si="0"/>
        <v>50</v>
      </c>
    </row>
    <row r="13" spans="2:5" x14ac:dyDescent="0.25">
      <c r="B13" t="s">
        <v>20</v>
      </c>
      <c r="D13" t="s">
        <v>38</v>
      </c>
      <c r="E13">
        <f t="shared" si="0"/>
        <v>48</v>
      </c>
    </row>
    <row r="14" spans="2:5" x14ac:dyDescent="0.25">
      <c r="B14" t="s">
        <v>21</v>
      </c>
      <c r="D14" t="s">
        <v>39</v>
      </c>
      <c r="E14">
        <f t="shared" si="0"/>
        <v>57</v>
      </c>
    </row>
    <row r="15" spans="2:5" x14ac:dyDescent="0.25">
      <c r="B15" t="s">
        <v>22</v>
      </c>
      <c r="D15" t="s">
        <v>40</v>
      </c>
      <c r="E15">
        <f t="shared" si="0"/>
        <v>45</v>
      </c>
    </row>
    <row r="16" spans="2:5" x14ac:dyDescent="0.25">
      <c r="B16" t="s">
        <v>23</v>
      </c>
      <c r="D16" t="s">
        <v>41</v>
      </c>
      <c r="E16">
        <f t="shared" si="0"/>
        <v>42</v>
      </c>
    </row>
    <row r="17" spans="2:5" x14ac:dyDescent="0.25">
      <c r="B17" t="s">
        <v>24</v>
      </c>
      <c r="D17" t="s">
        <v>42</v>
      </c>
      <c r="E17">
        <f t="shared" si="0"/>
        <v>50</v>
      </c>
    </row>
    <row r="18" spans="2:5" x14ac:dyDescent="0.25">
      <c r="B18" t="s">
        <v>25</v>
      </c>
      <c r="D18" t="s">
        <v>43</v>
      </c>
      <c r="E18">
        <f t="shared" si="0"/>
        <v>41</v>
      </c>
    </row>
    <row r="19" spans="2:5" x14ac:dyDescent="0.25">
      <c r="B19" t="s">
        <v>26</v>
      </c>
      <c r="D19" t="s">
        <v>44</v>
      </c>
      <c r="E19">
        <f t="shared" si="0"/>
        <v>30</v>
      </c>
    </row>
    <row r="20" spans="2:5" x14ac:dyDescent="0.25">
      <c r="D20" t="s">
        <v>45</v>
      </c>
      <c r="E20">
        <f t="shared" si="0"/>
        <v>46</v>
      </c>
    </row>
    <row r="21" spans="2:5" x14ac:dyDescent="0.25">
      <c r="D21" t="s">
        <v>46</v>
      </c>
      <c r="E21">
        <f t="shared" si="0"/>
        <v>33</v>
      </c>
    </row>
    <row r="22" spans="2:5" x14ac:dyDescent="0.25">
      <c r="D22" t="s">
        <v>47</v>
      </c>
      <c r="E22">
        <f t="shared" si="0"/>
        <v>39</v>
      </c>
    </row>
    <row r="23" spans="2:5" x14ac:dyDescent="0.25">
      <c r="D23" t="s">
        <v>48</v>
      </c>
      <c r="E23">
        <f t="shared" si="0"/>
        <v>49</v>
      </c>
    </row>
    <row r="24" spans="2:5" x14ac:dyDescent="0.25">
      <c r="D24" t="s">
        <v>49</v>
      </c>
      <c r="E24">
        <f t="shared" si="0"/>
        <v>48</v>
      </c>
    </row>
    <row r="25" spans="2:5" x14ac:dyDescent="0.25">
      <c r="D25" t="s">
        <v>50</v>
      </c>
      <c r="E25">
        <f t="shared" si="0"/>
        <v>38</v>
      </c>
    </row>
    <row r="26" spans="2:5" x14ac:dyDescent="0.25">
      <c r="D26" t="s">
        <v>51</v>
      </c>
      <c r="E26">
        <f t="shared" si="0"/>
        <v>38</v>
      </c>
    </row>
    <row r="27" spans="2:5" x14ac:dyDescent="0.25">
      <c r="D27" t="s">
        <v>52</v>
      </c>
      <c r="E27">
        <f t="shared" si="0"/>
        <v>38</v>
      </c>
    </row>
    <row r="28" spans="2:5" x14ac:dyDescent="0.25">
      <c r="D28" t="s">
        <v>53</v>
      </c>
      <c r="E28">
        <f t="shared" si="0"/>
        <v>41</v>
      </c>
    </row>
    <row r="29" spans="2:5" x14ac:dyDescent="0.25">
      <c r="D29" t="s">
        <v>54</v>
      </c>
      <c r="E29">
        <f t="shared" si="0"/>
        <v>39</v>
      </c>
    </row>
    <row r="30" spans="2:5" x14ac:dyDescent="0.25">
      <c r="D30" t="s">
        <v>55</v>
      </c>
      <c r="E30">
        <f t="shared" si="0"/>
        <v>32</v>
      </c>
    </row>
    <row r="31" spans="2:5" x14ac:dyDescent="0.25">
      <c r="D31" t="s">
        <v>56</v>
      </c>
      <c r="E31">
        <f t="shared" si="0"/>
        <v>22</v>
      </c>
    </row>
    <row r="32" spans="2:5" x14ac:dyDescent="0.25">
      <c r="D32" t="s">
        <v>57</v>
      </c>
      <c r="E32">
        <f t="shared" si="0"/>
        <v>47</v>
      </c>
    </row>
    <row r="33" spans="4:5" x14ac:dyDescent="0.25">
      <c r="D33" t="s">
        <v>58</v>
      </c>
      <c r="E33">
        <f t="shared" si="0"/>
        <v>48</v>
      </c>
    </row>
    <row r="34" spans="4:5" x14ac:dyDescent="0.25">
      <c r="D34" t="s">
        <v>59</v>
      </c>
      <c r="E34">
        <f t="shared" si="0"/>
        <v>40</v>
      </c>
    </row>
    <row r="35" spans="4:5" x14ac:dyDescent="0.25">
      <c r="D35" t="s">
        <v>60</v>
      </c>
      <c r="E35">
        <f t="shared" si="0"/>
        <v>38</v>
      </c>
    </row>
    <row r="36" spans="4:5" x14ac:dyDescent="0.25">
      <c r="D36" t="s">
        <v>61</v>
      </c>
      <c r="E36">
        <f t="shared" si="0"/>
        <v>42</v>
      </c>
    </row>
    <row r="37" spans="4:5" x14ac:dyDescent="0.25">
      <c r="D37" t="s">
        <v>62</v>
      </c>
      <c r="E37">
        <f t="shared" si="0"/>
        <v>42</v>
      </c>
    </row>
    <row r="38" spans="4:5" x14ac:dyDescent="0.25">
      <c r="D38" t="s">
        <v>63</v>
      </c>
      <c r="E38">
        <f t="shared" si="0"/>
        <v>45</v>
      </c>
    </row>
    <row r="39" spans="4:5" x14ac:dyDescent="0.25">
      <c r="D39" t="s">
        <v>64</v>
      </c>
      <c r="E39">
        <f t="shared" si="0"/>
        <v>35</v>
      </c>
    </row>
    <row r="40" spans="4:5" x14ac:dyDescent="0.25">
      <c r="D40" t="s">
        <v>65</v>
      </c>
      <c r="E40">
        <f t="shared" si="0"/>
        <v>40</v>
      </c>
    </row>
    <row r="41" spans="4:5" x14ac:dyDescent="0.25">
      <c r="D41" t="s">
        <v>66</v>
      </c>
      <c r="E41">
        <f t="shared" si="0"/>
        <v>40</v>
      </c>
    </row>
    <row r="42" spans="4:5" x14ac:dyDescent="0.25">
      <c r="D42" t="s">
        <v>67</v>
      </c>
      <c r="E42">
        <f t="shared" si="0"/>
        <v>52</v>
      </c>
    </row>
    <row r="43" spans="4:5" x14ac:dyDescent="0.25">
      <c r="D43" t="s">
        <v>68</v>
      </c>
      <c r="E43">
        <f t="shared" si="0"/>
        <v>37</v>
      </c>
    </row>
    <row r="44" spans="4:5" x14ac:dyDescent="0.25">
      <c r="D44" t="s">
        <v>69</v>
      </c>
      <c r="E44">
        <f t="shared" si="0"/>
        <v>44</v>
      </c>
    </row>
    <row r="45" spans="4:5" x14ac:dyDescent="0.25">
      <c r="D45" t="s">
        <v>70</v>
      </c>
      <c r="E45">
        <f t="shared" si="0"/>
        <v>44</v>
      </c>
    </row>
    <row r="46" spans="4:5" x14ac:dyDescent="0.25">
      <c r="D46" t="s">
        <v>71</v>
      </c>
      <c r="E46">
        <f t="shared" si="0"/>
        <v>44</v>
      </c>
    </row>
    <row r="47" spans="4:5" x14ac:dyDescent="0.25">
      <c r="D47" t="s">
        <v>72</v>
      </c>
      <c r="E47">
        <f t="shared" si="0"/>
        <v>40</v>
      </c>
    </row>
    <row r="48" spans="4:5" x14ac:dyDescent="0.25">
      <c r="D48" t="s">
        <v>73</v>
      </c>
      <c r="E48">
        <f t="shared" si="0"/>
        <v>39</v>
      </c>
    </row>
    <row r="49" spans="4:5" x14ac:dyDescent="0.25">
      <c r="D49" t="s">
        <v>74</v>
      </c>
      <c r="E49">
        <f t="shared" si="0"/>
        <v>40</v>
      </c>
    </row>
    <row r="50" spans="4:5" x14ac:dyDescent="0.25">
      <c r="D50" t="s">
        <v>75</v>
      </c>
      <c r="E50">
        <f t="shared" si="0"/>
        <v>44</v>
      </c>
    </row>
    <row r="51" spans="4:5" x14ac:dyDescent="0.25">
      <c r="D51" t="s">
        <v>76</v>
      </c>
      <c r="E51">
        <f t="shared" si="0"/>
        <v>42</v>
      </c>
    </row>
    <row r="52" spans="4:5" x14ac:dyDescent="0.25">
      <c r="D52" t="s">
        <v>77</v>
      </c>
      <c r="E52">
        <f t="shared" si="0"/>
        <v>39</v>
      </c>
    </row>
    <row r="53" spans="4:5" x14ac:dyDescent="0.25">
      <c r="D53" t="s">
        <v>78</v>
      </c>
      <c r="E53">
        <f t="shared" si="0"/>
        <v>39</v>
      </c>
    </row>
    <row r="54" spans="4:5" x14ac:dyDescent="0.25">
      <c r="D54" t="s">
        <v>79</v>
      </c>
      <c r="E54">
        <f t="shared" si="0"/>
        <v>41</v>
      </c>
    </row>
    <row r="55" spans="4:5" x14ac:dyDescent="0.25">
      <c r="D55" t="s">
        <v>80</v>
      </c>
      <c r="E55">
        <f t="shared" si="0"/>
        <v>43</v>
      </c>
    </row>
    <row r="56" spans="4:5" x14ac:dyDescent="0.25">
      <c r="D56" t="s">
        <v>81</v>
      </c>
      <c r="E56">
        <f t="shared" si="0"/>
        <v>42</v>
      </c>
    </row>
    <row r="57" spans="4:5" x14ac:dyDescent="0.25">
      <c r="D57" t="s">
        <v>82</v>
      </c>
      <c r="E57">
        <f t="shared" si="0"/>
        <v>42</v>
      </c>
    </row>
    <row r="58" spans="4:5" x14ac:dyDescent="0.25">
      <c r="D58" t="s">
        <v>83</v>
      </c>
      <c r="E58">
        <f t="shared" si="0"/>
        <v>42</v>
      </c>
    </row>
    <row r="59" spans="4:5" x14ac:dyDescent="0.25">
      <c r="D59" t="s">
        <v>84</v>
      </c>
      <c r="E59">
        <f t="shared" si="0"/>
        <v>41</v>
      </c>
    </row>
    <row r="60" spans="4:5" x14ac:dyDescent="0.25">
      <c r="D60" t="s">
        <v>85</v>
      </c>
      <c r="E60">
        <f t="shared" si="0"/>
        <v>45</v>
      </c>
    </row>
    <row r="61" spans="4:5" x14ac:dyDescent="0.25">
      <c r="D61" t="s">
        <v>86</v>
      </c>
      <c r="E61">
        <f t="shared" si="0"/>
        <v>44</v>
      </c>
    </row>
    <row r="62" spans="4:5" x14ac:dyDescent="0.25">
      <c r="D62" t="s">
        <v>87</v>
      </c>
      <c r="E62">
        <f t="shared" si="0"/>
        <v>49</v>
      </c>
    </row>
    <row r="63" spans="4:5" x14ac:dyDescent="0.25">
      <c r="D63" t="s">
        <v>88</v>
      </c>
      <c r="E63">
        <f t="shared" si="0"/>
        <v>49</v>
      </c>
    </row>
    <row r="64" spans="4:5" x14ac:dyDescent="0.25">
      <c r="D64" t="s">
        <v>89</v>
      </c>
      <c r="E64">
        <f t="shared" si="0"/>
        <v>45</v>
      </c>
    </row>
    <row r="65" spans="4:5" x14ac:dyDescent="0.25">
      <c r="D65" t="s">
        <v>90</v>
      </c>
      <c r="E65">
        <f t="shared" si="0"/>
        <v>51</v>
      </c>
    </row>
    <row r="66" spans="4:5" x14ac:dyDescent="0.25">
      <c r="D66" t="s">
        <v>91</v>
      </c>
      <c r="E66">
        <f t="shared" si="0"/>
        <v>50</v>
      </c>
    </row>
    <row r="67" spans="4:5" x14ac:dyDescent="0.25">
      <c r="D67" t="s">
        <v>92</v>
      </c>
      <c r="E67">
        <f t="shared" ref="E67:E130" si="1">LEN(D67)</f>
        <v>43</v>
      </c>
    </row>
    <row r="68" spans="4:5" x14ac:dyDescent="0.25">
      <c r="D68" t="s">
        <v>93</v>
      </c>
      <c r="E68">
        <f t="shared" si="1"/>
        <v>39</v>
      </c>
    </row>
    <row r="69" spans="4:5" x14ac:dyDescent="0.25">
      <c r="D69" t="s">
        <v>94</v>
      </c>
      <c r="E69">
        <f t="shared" si="1"/>
        <v>45</v>
      </c>
    </row>
    <row r="70" spans="4:5" x14ac:dyDescent="0.25">
      <c r="D70" t="s">
        <v>95</v>
      </c>
      <c r="E70">
        <f t="shared" si="1"/>
        <v>40</v>
      </c>
    </row>
    <row r="71" spans="4:5" x14ac:dyDescent="0.25">
      <c r="D71" t="s">
        <v>96</v>
      </c>
      <c r="E71">
        <f t="shared" si="1"/>
        <v>41</v>
      </c>
    </row>
    <row r="72" spans="4:5" x14ac:dyDescent="0.25">
      <c r="D72" t="s">
        <v>97</v>
      </c>
      <c r="E72">
        <f t="shared" si="1"/>
        <v>34</v>
      </c>
    </row>
    <row r="73" spans="4:5" x14ac:dyDescent="0.25">
      <c r="D73" t="s">
        <v>98</v>
      </c>
      <c r="E73">
        <f t="shared" si="1"/>
        <v>43</v>
      </c>
    </row>
    <row r="74" spans="4:5" x14ac:dyDescent="0.25">
      <c r="D74" t="s">
        <v>99</v>
      </c>
      <c r="E74">
        <f t="shared" si="1"/>
        <v>25</v>
      </c>
    </row>
    <row r="75" spans="4:5" x14ac:dyDescent="0.25">
      <c r="D75" t="s">
        <v>100</v>
      </c>
      <c r="E75">
        <f t="shared" si="1"/>
        <v>34</v>
      </c>
    </row>
    <row r="76" spans="4:5" x14ac:dyDescent="0.25">
      <c r="D76" t="s">
        <v>101</v>
      </c>
      <c r="E76">
        <f t="shared" si="1"/>
        <v>27</v>
      </c>
    </row>
    <row r="77" spans="4:5" x14ac:dyDescent="0.25">
      <c r="D77" t="s">
        <v>102</v>
      </c>
      <c r="E77">
        <f t="shared" si="1"/>
        <v>23</v>
      </c>
    </row>
    <row r="78" spans="4:5" x14ac:dyDescent="0.25">
      <c r="D78" t="s">
        <v>103</v>
      </c>
      <c r="E78">
        <f t="shared" si="1"/>
        <v>25</v>
      </c>
    </row>
    <row r="79" spans="4:5" x14ac:dyDescent="0.25">
      <c r="D79" t="s">
        <v>104</v>
      </c>
      <c r="E79">
        <f t="shared" si="1"/>
        <v>28</v>
      </c>
    </row>
    <row r="80" spans="4:5" x14ac:dyDescent="0.25">
      <c r="D80" t="s">
        <v>105</v>
      </c>
      <c r="E80">
        <f t="shared" si="1"/>
        <v>29</v>
      </c>
    </row>
    <row r="81" spans="4:5" x14ac:dyDescent="0.25">
      <c r="D81" t="s">
        <v>106</v>
      </c>
      <c r="E81">
        <f t="shared" si="1"/>
        <v>25</v>
      </c>
    </row>
    <row r="82" spans="4:5" x14ac:dyDescent="0.25">
      <c r="D82" t="s">
        <v>107</v>
      </c>
      <c r="E82">
        <f t="shared" si="1"/>
        <v>25</v>
      </c>
    </row>
    <row r="83" spans="4:5" x14ac:dyDescent="0.25">
      <c r="D83" t="s">
        <v>108</v>
      </c>
      <c r="E83">
        <f t="shared" si="1"/>
        <v>25</v>
      </c>
    </row>
    <row r="84" spans="4:5" x14ac:dyDescent="0.25">
      <c r="D84" t="s">
        <v>109</v>
      </c>
      <c r="E84">
        <f t="shared" si="1"/>
        <v>25</v>
      </c>
    </row>
    <row r="85" spans="4:5" x14ac:dyDescent="0.25">
      <c r="D85" t="s">
        <v>110</v>
      </c>
      <c r="E85">
        <f t="shared" si="1"/>
        <v>23</v>
      </c>
    </row>
    <row r="86" spans="4:5" x14ac:dyDescent="0.25">
      <c r="D86" t="s">
        <v>111</v>
      </c>
      <c r="E86">
        <f t="shared" si="1"/>
        <v>24</v>
      </c>
    </row>
    <row r="87" spans="4:5" x14ac:dyDescent="0.25">
      <c r="D87" t="s">
        <v>112</v>
      </c>
      <c r="E87">
        <f t="shared" si="1"/>
        <v>28</v>
      </c>
    </row>
    <row r="88" spans="4:5" x14ac:dyDescent="0.25">
      <c r="D88" t="s">
        <v>113</v>
      </c>
      <c r="E88">
        <f t="shared" si="1"/>
        <v>24</v>
      </c>
    </row>
    <row r="89" spans="4:5" x14ac:dyDescent="0.25">
      <c r="D89" t="s">
        <v>114</v>
      </c>
      <c r="E89">
        <f t="shared" si="1"/>
        <v>23</v>
      </c>
    </row>
    <row r="90" spans="4:5" x14ac:dyDescent="0.25">
      <c r="D90" t="s">
        <v>115</v>
      </c>
      <c r="E90">
        <f t="shared" si="1"/>
        <v>27</v>
      </c>
    </row>
    <row r="91" spans="4:5" x14ac:dyDescent="0.25">
      <c r="D91" t="s">
        <v>116</v>
      </c>
      <c r="E91">
        <f t="shared" si="1"/>
        <v>26</v>
      </c>
    </row>
    <row r="92" spans="4:5" x14ac:dyDescent="0.25">
      <c r="D92" t="s">
        <v>117</v>
      </c>
      <c r="E92">
        <f t="shared" si="1"/>
        <v>35</v>
      </c>
    </row>
    <row r="93" spans="4:5" x14ac:dyDescent="0.25">
      <c r="D93" t="s">
        <v>118</v>
      </c>
      <c r="E93">
        <f t="shared" si="1"/>
        <v>36</v>
      </c>
    </row>
    <row r="94" spans="4:5" x14ac:dyDescent="0.25">
      <c r="D94" t="s">
        <v>119</v>
      </c>
      <c r="E94">
        <f t="shared" si="1"/>
        <v>31</v>
      </c>
    </row>
    <row r="95" spans="4:5" x14ac:dyDescent="0.25">
      <c r="D95" t="s">
        <v>120</v>
      </c>
      <c r="E95">
        <f t="shared" si="1"/>
        <v>22</v>
      </c>
    </row>
    <row r="96" spans="4:5" x14ac:dyDescent="0.25">
      <c r="D96" t="s">
        <v>121</v>
      </c>
      <c r="E96">
        <f t="shared" si="1"/>
        <v>26</v>
      </c>
    </row>
    <row r="97" spans="4:5" x14ac:dyDescent="0.25">
      <c r="D97" t="s">
        <v>122</v>
      </c>
      <c r="E97">
        <f t="shared" si="1"/>
        <v>28</v>
      </c>
    </row>
    <row r="98" spans="4:5" x14ac:dyDescent="0.25">
      <c r="D98" t="s">
        <v>123</v>
      </c>
      <c r="E98">
        <f t="shared" si="1"/>
        <v>28</v>
      </c>
    </row>
    <row r="99" spans="4:5" x14ac:dyDescent="0.25">
      <c r="D99" t="s">
        <v>124</v>
      </c>
      <c r="E99">
        <f t="shared" si="1"/>
        <v>24</v>
      </c>
    </row>
    <row r="100" spans="4:5" x14ac:dyDescent="0.25">
      <c r="D100" t="s">
        <v>125</v>
      </c>
      <c r="E100">
        <f t="shared" si="1"/>
        <v>24</v>
      </c>
    </row>
    <row r="101" spans="4:5" x14ac:dyDescent="0.25">
      <c r="D101" t="s">
        <v>126</v>
      </c>
      <c r="E101">
        <f t="shared" si="1"/>
        <v>25</v>
      </c>
    </row>
    <row r="102" spans="4:5" x14ac:dyDescent="0.25">
      <c r="D102" t="s">
        <v>127</v>
      </c>
      <c r="E102">
        <f t="shared" si="1"/>
        <v>28</v>
      </c>
    </row>
    <row r="103" spans="4:5" x14ac:dyDescent="0.25">
      <c r="D103" t="s">
        <v>128</v>
      </c>
      <c r="E103">
        <f t="shared" si="1"/>
        <v>30</v>
      </c>
    </row>
    <row r="104" spans="4:5" x14ac:dyDescent="0.25">
      <c r="D104" t="s">
        <v>129</v>
      </c>
      <c r="E104">
        <f t="shared" si="1"/>
        <v>28</v>
      </c>
    </row>
    <row r="105" spans="4:5" x14ac:dyDescent="0.25">
      <c r="D105" t="s">
        <v>130</v>
      </c>
      <c r="E105">
        <f t="shared" si="1"/>
        <v>26</v>
      </c>
    </row>
    <row r="106" spans="4:5" x14ac:dyDescent="0.25">
      <c r="D106" t="s">
        <v>131</v>
      </c>
      <c r="E106">
        <f t="shared" si="1"/>
        <v>27</v>
      </c>
    </row>
    <row r="107" spans="4:5" x14ac:dyDescent="0.25">
      <c r="D107" t="s">
        <v>132</v>
      </c>
      <c r="E107">
        <f t="shared" si="1"/>
        <v>25</v>
      </c>
    </row>
    <row r="108" spans="4:5" x14ac:dyDescent="0.25">
      <c r="D108" t="s">
        <v>133</v>
      </c>
      <c r="E108">
        <f t="shared" si="1"/>
        <v>26</v>
      </c>
    </row>
    <row r="109" spans="4:5" x14ac:dyDescent="0.25">
      <c r="D109" t="s">
        <v>134</v>
      </c>
      <c r="E109">
        <f t="shared" si="1"/>
        <v>25</v>
      </c>
    </row>
    <row r="110" spans="4:5" x14ac:dyDescent="0.25">
      <c r="D110" t="s">
        <v>135</v>
      </c>
      <c r="E110">
        <f t="shared" si="1"/>
        <v>25</v>
      </c>
    </row>
    <row r="111" spans="4:5" x14ac:dyDescent="0.25">
      <c r="D111" t="s">
        <v>136</v>
      </c>
      <c r="E111">
        <f t="shared" si="1"/>
        <v>26</v>
      </c>
    </row>
    <row r="112" spans="4:5" x14ac:dyDescent="0.25">
      <c r="D112" t="s">
        <v>137</v>
      </c>
      <c r="E112">
        <f t="shared" si="1"/>
        <v>24</v>
      </c>
    </row>
    <row r="113" spans="4:5" x14ac:dyDescent="0.25">
      <c r="D113" t="s">
        <v>138</v>
      </c>
      <c r="E113">
        <f t="shared" si="1"/>
        <v>25</v>
      </c>
    </row>
    <row r="114" spans="4:5" x14ac:dyDescent="0.25">
      <c r="D114" t="s">
        <v>139</v>
      </c>
      <c r="E114">
        <f t="shared" si="1"/>
        <v>26</v>
      </c>
    </row>
    <row r="115" spans="4:5" x14ac:dyDescent="0.25">
      <c r="D115" t="s">
        <v>140</v>
      </c>
      <c r="E115">
        <f t="shared" si="1"/>
        <v>25</v>
      </c>
    </row>
    <row r="116" spans="4:5" x14ac:dyDescent="0.25">
      <c r="D116" t="s">
        <v>141</v>
      </c>
      <c r="E116">
        <f t="shared" si="1"/>
        <v>24</v>
      </c>
    </row>
    <row r="117" spans="4:5" x14ac:dyDescent="0.25">
      <c r="D117" t="s">
        <v>142</v>
      </c>
      <c r="E117">
        <f t="shared" si="1"/>
        <v>31</v>
      </c>
    </row>
    <row r="118" spans="4:5" x14ac:dyDescent="0.25">
      <c r="D118" t="s">
        <v>143</v>
      </c>
      <c r="E118">
        <f t="shared" si="1"/>
        <v>25</v>
      </c>
    </row>
    <row r="119" spans="4:5" x14ac:dyDescent="0.25">
      <c r="D119" t="s">
        <v>144</v>
      </c>
      <c r="E119">
        <f t="shared" si="1"/>
        <v>23</v>
      </c>
    </row>
    <row r="120" spans="4:5" x14ac:dyDescent="0.25">
      <c r="D120" t="s">
        <v>145</v>
      </c>
      <c r="E120">
        <f t="shared" si="1"/>
        <v>32</v>
      </c>
    </row>
    <row r="121" spans="4:5" x14ac:dyDescent="0.25">
      <c r="D121" t="s">
        <v>146</v>
      </c>
      <c r="E121">
        <f t="shared" si="1"/>
        <v>32</v>
      </c>
    </row>
    <row r="122" spans="4:5" x14ac:dyDescent="0.25">
      <c r="D122" t="s">
        <v>147</v>
      </c>
      <c r="E122">
        <f t="shared" si="1"/>
        <v>31</v>
      </c>
    </row>
    <row r="123" spans="4:5" x14ac:dyDescent="0.25">
      <c r="D123" t="s">
        <v>148</v>
      </c>
      <c r="E123">
        <f t="shared" si="1"/>
        <v>31</v>
      </c>
    </row>
    <row r="124" spans="4:5" x14ac:dyDescent="0.25">
      <c r="D124" t="s">
        <v>149</v>
      </c>
      <c r="E124">
        <f t="shared" si="1"/>
        <v>32</v>
      </c>
    </row>
    <row r="125" spans="4:5" x14ac:dyDescent="0.25">
      <c r="D125" t="s">
        <v>150</v>
      </c>
      <c r="E125">
        <f t="shared" si="1"/>
        <v>51</v>
      </c>
    </row>
    <row r="126" spans="4:5" x14ac:dyDescent="0.25">
      <c r="D126" t="s">
        <v>151</v>
      </c>
      <c r="E126">
        <f t="shared" si="1"/>
        <v>24</v>
      </c>
    </row>
    <row r="127" spans="4:5" x14ac:dyDescent="0.25">
      <c r="D127" t="s">
        <v>152</v>
      </c>
      <c r="E127">
        <f t="shared" si="1"/>
        <v>27</v>
      </c>
    </row>
    <row r="128" spans="4:5" x14ac:dyDescent="0.25">
      <c r="D128" t="s">
        <v>153</v>
      </c>
      <c r="E128">
        <f t="shared" si="1"/>
        <v>45</v>
      </c>
    </row>
    <row r="129" spans="4:5" x14ac:dyDescent="0.25">
      <c r="D129" t="s">
        <v>154</v>
      </c>
      <c r="E129">
        <f t="shared" si="1"/>
        <v>26</v>
      </c>
    </row>
    <row r="130" spans="4:5" x14ac:dyDescent="0.25">
      <c r="D130" t="s">
        <v>155</v>
      </c>
      <c r="E130">
        <f t="shared" si="1"/>
        <v>29</v>
      </c>
    </row>
    <row r="131" spans="4:5" x14ac:dyDescent="0.25">
      <c r="D131" t="s">
        <v>156</v>
      </c>
      <c r="E131">
        <f t="shared" ref="E131:E157" si="2">LEN(D131)</f>
        <v>24</v>
      </c>
    </row>
    <row r="132" spans="4:5" x14ac:dyDescent="0.25">
      <c r="D132" t="s">
        <v>157</v>
      </c>
      <c r="E132">
        <f t="shared" si="2"/>
        <v>24</v>
      </c>
    </row>
    <row r="133" spans="4:5" x14ac:dyDescent="0.25">
      <c r="D133" t="s">
        <v>158</v>
      </c>
      <c r="E133">
        <f t="shared" si="2"/>
        <v>26</v>
      </c>
    </row>
    <row r="134" spans="4:5" x14ac:dyDescent="0.25">
      <c r="D134" t="s">
        <v>159</v>
      </c>
      <c r="E134">
        <f t="shared" si="2"/>
        <v>25</v>
      </c>
    </row>
    <row r="135" spans="4:5" x14ac:dyDescent="0.25">
      <c r="D135" t="s">
        <v>160</v>
      </c>
      <c r="E135">
        <f t="shared" si="2"/>
        <v>35</v>
      </c>
    </row>
    <row r="136" spans="4:5" x14ac:dyDescent="0.25">
      <c r="D136" t="s">
        <v>161</v>
      </c>
      <c r="E136">
        <f t="shared" si="2"/>
        <v>25</v>
      </c>
    </row>
    <row r="137" spans="4:5" x14ac:dyDescent="0.25">
      <c r="D137" t="s">
        <v>162</v>
      </c>
      <c r="E137">
        <f t="shared" si="2"/>
        <v>24</v>
      </c>
    </row>
    <row r="138" spans="4:5" x14ac:dyDescent="0.25">
      <c r="D138" t="s">
        <v>163</v>
      </c>
      <c r="E138">
        <f t="shared" si="2"/>
        <v>25</v>
      </c>
    </row>
    <row r="139" spans="4:5" x14ac:dyDescent="0.25">
      <c r="D139" t="s">
        <v>164</v>
      </c>
      <c r="E139">
        <f t="shared" si="2"/>
        <v>25</v>
      </c>
    </row>
    <row r="140" spans="4:5" x14ac:dyDescent="0.25">
      <c r="D140" t="s">
        <v>165</v>
      </c>
      <c r="E140">
        <f t="shared" si="2"/>
        <v>31</v>
      </c>
    </row>
    <row r="141" spans="4:5" x14ac:dyDescent="0.25">
      <c r="D141" t="s">
        <v>166</v>
      </c>
      <c r="E141">
        <f t="shared" si="2"/>
        <v>22</v>
      </c>
    </row>
    <row r="142" spans="4:5" x14ac:dyDescent="0.25">
      <c r="D142" t="s">
        <v>167</v>
      </c>
      <c r="E142">
        <f t="shared" si="2"/>
        <v>26</v>
      </c>
    </row>
    <row r="143" spans="4:5" x14ac:dyDescent="0.25">
      <c r="D143" t="s">
        <v>168</v>
      </c>
      <c r="E143">
        <f t="shared" si="2"/>
        <v>33</v>
      </c>
    </row>
    <row r="144" spans="4:5" x14ac:dyDescent="0.25">
      <c r="D144" t="s">
        <v>169</v>
      </c>
      <c r="E144">
        <f t="shared" si="2"/>
        <v>47</v>
      </c>
    </row>
    <row r="145" spans="4:5" x14ac:dyDescent="0.25">
      <c r="D145" t="s">
        <v>170</v>
      </c>
      <c r="E145">
        <f t="shared" si="2"/>
        <v>24</v>
      </c>
    </row>
    <row r="146" spans="4:5" x14ac:dyDescent="0.25">
      <c r="D146" t="s">
        <v>171</v>
      </c>
      <c r="E146">
        <f t="shared" si="2"/>
        <v>23</v>
      </c>
    </row>
    <row r="147" spans="4:5" x14ac:dyDescent="0.25">
      <c r="D147" t="s">
        <v>172</v>
      </c>
      <c r="E147">
        <f t="shared" si="2"/>
        <v>27</v>
      </c>
    </row>
    <row r="148" spans="4:5" x14ac:dyDescent="0.25">
      <c r="D148" t="s">
        <v>173</v>
      </c>
      <c r="E148">
        <f t="shared" si="2"/>
        <v>24</v>
      </c>
    </row>
    <row r="149" spans="4:5" x14ac:dyDescent="0.25">
      <c r="D149" t="s">
        <v>174</v>
      </c>
      <c r="E149">
        <f t="shared" si="2"/>
        <v>24</v>
      </c>
    </row>
    <row r="150" spans="4:5" x14ac:dyDescent="0.25">
      <c r="D150" t="s">
        <v>175</v>
      </c>
      <c r="E150">
        <f t="shared" si="2"/>
        <v>24</v>
      </c>
    </row>
    <row r="151" spans="4:5" x14ac:dyDescent="0.25">
      <c r="D151" t="s">
        <v>176</v>
      </c>
      <c r="E151">
        <f t="shared" si="2"/>
        <v>24</v>
      </c>
    </row>
    <row r="152" spans="4:5" x14ac:dyDescent="0.25">
      <c r="D152" t="s">
        <v>177</v>
      </c>
      <c r="E152">
        <f t="shared" si="2"/>
        <v>32</v>
      </c>
    </row>
    <row r="153" spans="4:5" x14ac:dyDescent="0.25">
      <c r="D153" t="s">
        <v>178</v>
      </c>
      <c r="E153">
        <f t="shared" si="2"/>
        <v>25</v>
      </c>
    </row>
    <row r="154" spans="4:5" x14ac:dyDescent="0.25">
      <c r="D154" t="s">
        <v>179</v>
      </c>
      <c r="E154">
        <f t="shared" si="2"/>
        <v>53</v>
      </c>
    </row>
    <row r="155" spans="4:5" x14ac:dyDescent="0.25">
      <c r="D155" t="s">
        <v>180</v>
      </c>
      <c r="E155">
        <f t="shared" si="2"/>
        <v>26</v>
      </c>
    </row>
    <row r="156" spans="4:5" x14ac:dyDescent="0.25">
      <c r="D156" t="s">
        <v>181</v>
      </c>
      <c r="E156">
        <f t="shared" si="2"/>
        <v>36</v>
      </c>
    </row>
    <row r="157" spans="4:5" x14ac:dyDescent="0.25">
      <c r="D157" t="s">
        <v>182</v>
      </c>
      <c r="E157">
        <f t="shared" si="2"/>
        <v>36</v>
      </c>
    </row>
  </sheetData>
  <autoFilter ref="D1:E157"/>
  <sortState ref="D2:D157">
    <sortCondition ref="D2:D1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3</vt:i4>
      </vt:variant>
    </vt:vector>
  </HeadingPairs>
  <TitlesOfParts>
    <vt:vector size="6" baseType="lpstr">
      <vt:lpstr>Catalog8</vt:lpstr>
      <vt:lpstr>de citit</vt:lpstr>
      <vt:lpstr>DATE</vt:lpstr>
      <vt:lpstr>Catalog8!Imprimare_titluri</vt:lpstr>
      <vt:lpstr>seria</vt:lpstr>
      <vt:lpstr>UNIT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2016-03-10T09:29:40Z</dcterms:modified>
</cp:coreProperties>
</file>